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marsh/Desktop/Currently Working On/"/>
    </mc:Choice>
  </mc:AlternateContent>
  <xr:revisionPtr revIDLastSave="0" documentId="8_{CB8CA993-9C95-9546-8890-A6C5F1C7F9A6}" xr6:coauthVersionLast="47" xr6:coauthVersionMax="47" xr10:uidLastSave="{00000000-0000-0000-0000-000000000000}"/>
  <bookViews>
    <workbookView xWindow="0" yWindow="500" windowWidth="27980" windowHeight="14980" xr2:uid="{29848B65-12E9-1048-88BD-32C154019B63}"/>
  </bookViews>
  <sheets>
    <sheet name="Category and Exemplar Assignmen" sheetId="3" r:id="rId1"/>
    <sheet name="Serial Recall Data Phase One" sheetId="1" r:id="rId2"/>
    <sheet name="Production Frequency of High OD" sheetId="5" r:id="rId3"/>
    <sheet name="Priming Data Phase Two" sheetId="2" r:id="rId4"/>
    <sheet name="Correlational Analysis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" i="2"/>
  <c r="C136" i="2"/>
  <c r="B136" i="2"/>
  <c r="C137" i="2"/>
  <c r="B137" i="2"/>
  <c r="C128" i="2"/>
  <c r="B128" i="2"/>
  <c r="C124" i="2"/>
  <c r="B124" i="2"/>
  <c r="C127" i="2"/>
  <c r="C126" i="2"/>
  <c r="B127" i="2"/>
  <c r="B126" i="2"/>
  <c r="C123" i="2"/>
  <c r="C122" i="2"/>
  <c r="B123" i="2"/>
  <c r="B122" i="2"/>
  <c r="C133" i="2"/>
  <c r="B133" i="2"/>
  <c r="C132" i="2"/>
  <c r="B132" i="2"/>
  <c r="A123" i="1"/>
  <c r="A133" i="1" s="1"/>
  <c r="A137" i="1" s="1"/>
  <c r="C128" i="1"/>
  <c r="C129" i="1" s="1"/>
  <c r="F134" i="1" s="1"/>
  <c r="C127" i="1"/>
  <c r="F133" i="1" s="1"/>
  <c r="C138" i="1" s="1"/>
  <c r="B128" i="1"/>
  <c r="B129" i="1" s="1"/>
  <c r="D134" i="1" s="1"/>
  <c r="B127" i="1"/>
  <c r="D133" i="1" s="1"/>
  <c r="B138" i="1" s="1"/>
  <c r="A128" i="1"/>
  <c r="A129" i="1" s="1"/>
  <c r="B134" i="1" s="1"/>
  <c r="A127" i="1"/>
  <c r="B133" i="1" s="1"/>
  <c r="A138" i="1" s="1"/>
  <c r="C124" i="1"/>
  <c r="C125" i="1" s="1"/>
  <c r="E134" i="1" s="1"/>
  <c r="B124" i="1"/>
  <c r="B125" i="1" s="1"/>
  <c r="C134" i="1" s="1"/>
  <c r="A124" i="1"/>
  <c r="A125" i="1" s="1"/>
  <c r="A134" i="1" s="1"/>
  <c r="C123" i="1"/>
  <c r="E133" i="1" s="1"/>
  <c r="C137" i="1" s="1"/>
  <c r="B123" i="1"/>
  <c r="C133" i="1" s="1"/>
  <c r="B137" i="1" s="1"/>
</calcChain>
</file>

<file path=xl/sharedStrings.xml><?xml version="1.0" encoding="utf-8"?>
<sst xmlns="http://schemas.openxmlformats.org/spreadsheetml/2006/main" count="794" uniqueCount="50">
  <si>
    <t>Blocked</t>
  </si>
  <si>
    <t>Set1A</t>
  </si>
  <si>
    <t>Set1B</t>
  </si>
  <si>
    <t>Set2B</t>
  </si>
  <si>
    <t>Set2A</t>
  </si>
  <si>
    <t>Random</t>
  </si>
  <si>
    <t>Quiet</t>
  </si>
  <si>
    <t>Meaningless Speech</t>
  </si>
  <si>
    <t>Meaningful Speech</t>
  </si>
  <si>
    <t>Organization</t>
  </si>
  <si>
    <t>Set (1 or 2) and Version (A or B)</t>
  </si>
  <si>
    <t>Blocked Presentation</t>
  </si>
  <si>
    <t>Random Presentation</t>
  </si>
  <si>
    <t>M</t>
  </si>
  <si>
    <t>STDEV</t>
  </si>
  <si>
    <t>SERROR</t>
  </si>
  <si>
    <t>Unprimed</t>
  </si>
  <si>
    <t>Primed</t>
  </si>
  <si>
    <t>SE</t>
  </si>
  <si>
    <t>fruit</t>
  </si>
  <si>
    <t>music_instrument</t>
  </si>
  <si>
    <t>flowers</t>
  </si>
  <si>
    <t>food_flavouring</t>
  </si>
  <si>
    <t>animals</t>
  </si>
  <si>
    <t>sport</t>
  </si>
  <si>
    <t>building part</t>
  </si>
  <si>
    <t>furniture</t>
  </si>
  <si>
    <t>fish</t>
  </si>
  <si>
    <t>fabric</t>
  </si>
  <si>
    <t>weather</t>
  </si>
  <si>
    <t>birds</t>
  </si>
  <si>
    <t>earth formation</t>
  </si>
  <si>
    <t>reading</t>
  </si>
  <si>
    <t>insects</t>
  </si>
  <si>
    <t>vegetables</t>
  </si>
  <si>
    <t>Category Name</t>
  </si>
  <si>
    <t>Potency</t>
  </si>
  <si>
    <t>Dominance Set 1</t>
  </si>
  <si>
    <t>Dominance Set 2</t>
  </si>
  <si>
    <t>Number of Syllables Set 1</t>
  </si>
  <si>
    <t>Number of Syllables Set 2</t>
  </si>
  <si>
    <t>Number of Syllables Version B</t>
  </si>
  <si>
    <t>Dominance Version B</t>
  </si>
  <si>
    <t>Number of Syllables Version A</t>
  </si>
  <si>
    <t>Dominance Version A</t>
  </si>
  <si>
    <t>Set 1</t>
  </si>
  <si>
    <t>Set 2</t>
  </si>
  <si>
    <t>Priming Magnitude (Primed - Unprimed)</t>
  </si>
  <si>
    <t>Magnitude of Meaning Effect from Irrelevant Speech (Phase 1)</t>
  </si>
  <si>
    <t>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</si>
</sst>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Blocked Presentation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('Serial Recall Data Phase One'!$A$134,'Serial Recall Data Phase One'!$C$134,'Serial Recall Data Phase One'!$E$134)</c:f>
                <c:numCache>
                  <c:formatCode>General</c:formatCode>
                  <c:ptCount val="3"/>
                  <c:pt idx="0">
                    <c:v>1.9775327034515348E-2</c:v>
                  </c:pt>
                  <c:pt idx="1">
                    <c:v>2.2367248049564248E-2</c:v>
                  </c:pt>
                  <c:pt idx="2">
                    <c:v>2.1686605341180349E-2</c:v>
                  </c:pt>
                </c:numCache>
              </c:numRef>
            </c:plus>
            <c:minus>
              <c:numRef>
                <c:f>('Serial Recall Data Phase One'!$A$134,'Serial Recall Data Phase One'!$C$134,'Serial Recall Data Phase One'!$E$134)</c:f>
                <c:numCache>
                  <c:formatCode>General</c:formatCode>
                  <c:ptCount val="3"/>
                  <c:pt idx="0">
                    <c:v>1.9775327034515348E-2</c:v>
                  </c:pt>
                  <c:pt idx="1">
                    <c:v>2.2367248049564248E-2</c:v>
                  </c:pt>
                  <c:pt idx="2">
                    <c:v>2.1686605341180349E-2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'Serial Recall Data Phase One'!$A$136:$C$136</c:f>
              <c:strCache>
                <c:ptCount val="3"/>
                <c:pt idx="0">
                  <c:v>Quiet</c:v>
                </c:pt>
                <c:pt idx="1">
                  <c:v>Meaningless Speech</c:v>
                </c:pt>
                <c:pt idx="2">
                  <c:v>Meaningful Speech</c:v>
                </c:pt>
              </c:strCache>
            </c:strRef>
          </c:cat>
          <c:val>
            <c:numRef>
              <c:f>'Serial Recall Data Phase One'!$A$137:$C$137</c:f>
              <c:numCache>
                <c:formatCode>General</c:formatCode>
                <c:ptCount val="3"/>
                <c:pt idx="0">
                  <c:v>0.69850000000000001</c:v>
                </c:pt>
                <c:pt idx="1">
                  <c:v>0.51400000000000001</c:v>
                </c:pt>
                <c:pt idx="2">
                  <c:v>0.53533333333333311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F-A24A-AC0D-BD66C24E6FDF}"/>
            </c:ext>
          </c:extLst>
        </c:ser>
        <c:ser>
          <c:idx val="1"/>
          <c:order val="1"/>
          <c:tx>
            <c:v>Random Presentation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('Serial Recall Data Phase One'!$B$134,'Serial Recall Data Phase One'!$D$134,'Serial Recall Data Phase One'!$F$134)</c:f>
                <c:numCache>
                  <c:formatCode>General</c:formatCode>
                  <c:ptCount val="3"/>
                  <c:pt idx="0">
                    <c:v>1.9905272371240082E-2</c:v>
                  </c:pt>
                  <c:pt idx="1">
                    <c:v>2.2244521532947321E-2</c:v>
                  </c:pt>
                  <c:pt idx="2">
                    <c:v>2.236535355294041E-2</c:v>
                  </c:pt>
                </c:numCache>
              </c:numRef>
            </c:plus>
            <c:minus>
              <c:numRef>
                <c:f>('Serial Recall Data Phase One'!$B$134,'Serial Recall Data Phase One'!$D$134,'Serial Recall Data Phase One'!$F$134)</c:f>
                <c:numCache>
                  <c:formatCode>General</c:formatCode>
                  <c:ptCount val="3"/>
                  <c:pt idx="0">
                    <c:v>1.9905272371240082E-2</c:v>
                  </c:pt>
                  <c:pt idx="1">
                    <c:v>2.2244521532947321E-2</c:v>
                  </c:pt>
                  <c:pt idx="2">
                    <c:v>2.236535355294041E-2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'Serial Recall Data Phase One'!$A$136:$C$136</c:f>
              <c:strCache>
                <c:ptCount val="3"/>
                <c:pt idx="0">
                  <c:v>Quiet</c:v>
                </c:pt>
                <c:pt idx="1">
                  <c:v>Meaningless Speech</c:v>
                </c:pt>
                <c:pt idx="2">
                  <c:v>Meaningful Speech</c:v>
                </c:pt>
              </c:strCache>
            </c:strRef>
          </c:cat>
          <c:val>
            <c:numRef>
              <c:f>'Serial Recall Data Phase One'!$A$138:$C$138</c:f>
              <c:numCache>
                <c:formatCode>General</c:formatCode>
                <c:ptCount val="3"/>
                <c:pt idx="0">
                  <c:v>0.6738333333333334</c:v>
                </c:pt>
                <c:pt idx="1">
                  <c:v>0.51416666666666655</c:v>
                </c:pt>
                <c:pt idx="2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F-A24A-AC0D-BD66C24E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4676128"/>
        <c:axId val="880119152"/>
      </c:barChart>
      <c:catAx>
        <c:axId val="8746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80119152"/>
        <c:crosses val="autoZero"/>
        <c:auto val="1"/>
        <c:lblAlgn val="ctr"/>
        <c:lblOffset val="100"/>
        <c:noMultiLvlLbl val="0"/>
      </c:catAx>
      <c:valAx>
        <c:axId val="880119152"/>
        <c:scaling>
          <c:orientation val="minMax"/>
          <c:max val="0.8"/>
          <c:min val="0.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Probability (Correct) Recall</a:t>
                </a:r>
              </a:p>
            </c:rich>
          </c:tx>
          <c:layout>
            <c:manualLayout>
              <c:xMode val="edge"/>
              <c:yMode val="edge"/>
              <c:x val="9.562331168457951E-4"/>
              <c:y val="0.232219247089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46761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67766926260129889"/>
          <c:y val="2.6428101386462139E-2"/>
          <c:w val="0.30314906574893241"/>
          <c:h val="0.14816282651015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Unprimed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('Priming Data Phase Two'!$C$124,'Priming Data Phase Two'!$C$128)</c:f>
                <c:numCache>
                  <c:formatCode>General</c:formatCode>
                  <c:ptCount val="2"/>
                  <c:pt idx="0">
                    <c:v>6.1316381838237748E-3</c:v>
                  </c:pt>
                  <c:pt idx="1">
                    <c:v>4.9121759631584726E-3</c:v>
                  </c:pt>
                </c:numCache>
              </c:numRef>
            </c:plus>
            <c:minus>
              <c:numRef>
                <c:f>('Priming Data Phase Two'!$C$124,'Priming Data Phase Two'!$C$128)</c:f>
                <c:numCache>
                  <c:formatCode>General</c:formatCode>
                  <c:ptCount val="2"/>
                  <c:pt idx="0">
                    <c:v>6.1316381838237748E-3</c:v>
                  </c:pt>
                  <c:pt idx="1">
                    <c:v>4.9121759631584726E-3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'Priming Data Phase Two'!$B$135:$C$135</c:f>
              <c:strCache>
                <c:ptCount val="2"/>
                <c:pt idx="0">
                  <c:v>Blocked Presentation</c:v>
                </c:pt>
                <c:pt idx="1">
                  <c:v>Random Presentation</c:v>
                </c:pt>
              </c:strCache>
            </c:strRef>
          </c:cat>
          <c:val>
            <c:numRef>
              <c:f>'Priming Data Phase Two'!$B$136:$C$136</c:f>
              <c:numCache>
                <c:formatCode>General</c:formatCode>
                <c:ptCount val="2"/>
                <c:pt idx="0">
                  <c:v>0.11866666666666667</c:v>
                </c:pt>
                <c:pt idx="1">
                  <c:v>0.12616666666666668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7-3641-A827-ED8AB177D7BE}"/>
            </c:ext>
          </c:extLst>
        </c:ser>
        <c:ser>
          <c:idx val="1"/>
          <c:order val="1"/>
          <c:tx>
            <c:v>Primed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('Priming Data Phase Two'!$B$124,'Priming Data Phase Two'!$B$128)</c:f>
                <c:numCache>
                  <c:formatCode>General</c:formatCode>
                  <c:ptCount val="2"/>
                  <c:pt idx="0">
                    <c:v>1.3744695946679463E-2</c:v>
                  </c:pt>
                  <c:pt idx="1">
                    <c:v>7.037697791689849E-3</c:v>
                  </c:pt>
                </c:numCache>
              </c:numRef>
            </c:plus>
            <c:minus>
              <c:numRef>
                <c:f>('Priming Data Phase Two'!$B$124,'Priming Data Phase Two'!$B$128)</c:f>
                <c:numCache>
                  <c:formatCode>General</c:formatCode>
                  <c:ptCount val="2"/>
                  <c:pt idx="0">
                    <c:v>1.3744695946679463E-2</c:v>
                  </c:pt>
                  <c:pt idx="1">
                    <c:v>7.037697791689849E-3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'Priming Data Phase Two'!$B$135:$C$135</c:f>
              <c:strCache>
                <c:ptCount val="2"/>
                <c:pt idx="0">
                  <c:v>Blocked Presentation</c:v>
                </c:pt>
                <c:pt idx="1">
                  <c:v>Random Presentation</c:v>
                </c:pt>
              </c:strCache>
            </c:strRef>
          </c:cat>
          <c:val>
            <c:numRef>
              <c:f>'Priming Data Phase Two'!$B$137:$C$137</c:f>
              <c:numCache>
                <c:formatCode>General</c:formatCode>
                <c:ptCount val="2"/>
                <c:pt idx="0">
                  <c:v>0.20350000000000004</c:v>
                </c:pt>
                <c:pt idx="1">
                  <c:v>0.13666666666666666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3641-A827-ED8AB177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8121488"/>
        <c:axId val="917912800"/>
      </c:barChart>
      <c:catAx>
        <c:axId val="87812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17912800"/>
        <c:crosses val="autoZero"/>
        <c:auto val="1"/>
        <c:lblAlgn val="ctr"/>
        <c:lblOffset val="100"/>
        <c:noMultiLvlLbl val="0"/>
      </c:catAx>
      <c:valAx>
        <c:axId val="917912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Proportion of Category-Exemplars Produced</a:t>
                </a:r>
              </a:p>
            </c:rich>
          </c:tx>
          <c:layout>
            <c:manualLayout>
              <c:xMode val="edge"/>
              <c:yMode val="edge"/>
              <c:x val="1.0309278350515464E-2"/>
              <c:y val="0.12665745729152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812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78918164760975"/>
          <c:y val="2.0419447569053863E-2"/>
          <c:w val="0.22109992694212194"/>
          <c:h val="5.6000368375005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138</xdr:row>
      <xdr:rowOff>76200</xdr:rowOff>
    </xdr:from>
    <xdr:to>
      <xdr:col>12</xdr:col>
      <xdr:colOff>190500</xdr:colOff>
      <xdr:row>160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D56F58-F2B2-5BD5-CEF5-9CF416C83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165100</xdr:colOff>
      <xdr:row>116</xdr:row>
      <xdr:rowOff>101600</xdr:rowOff>
    </xdr:from>
    <xdr:to>
      <xdr:col>14</xdr:col>
      <xdr:colOff>127000</xdr:colOff>
      <xdr:row>137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97E83F-19AF-6EA3-3B96-0704857B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9D46-410B-414D-A28B-E0CACA9E597D}">
  <dimension ref="A1:N10"/>
  <sheetViews>
    <sheetView tabSelected="1" workbookViewId="0">
      <selection activeCell="D19" sqref="D19"/>
    </sheetView>
  </sheetViews>
  <sheetFormatPr baseColWidth="10" defaultRowHeight="16" x14ac:dyDescent="0.2"/>
  <cols>
    <col min="1" max="1" width="15.33203125" customWidth="1"/>
    <col min="4" max="4" width="18.6640625" customWidth="1"/>
    <col min="5" max="5" width="22.5" customWidth="1"/>
    <col min="6" max="6" width="16.5" customWidth="1"/>
    <col min="7" max="7" width="22.1640625" customWidth="1"/>
  </cols>
  <sheetData>
    <row r="1" spans="1:14" x14ac:dyDescent="0.2">
      <c r="A1" s="1" t="s">
        <v>45</v>
      </c>
      <c r="B1" s="1"/>
      <c r="C1" s="1"/>
      <c r="D1" s="1"/>
      <c r="E1" s="1"/>
      <c r="F1" s="1"/>
      <c r="G1" s="1"/>
      <c r="H1" s="1" t="s">
        <v>46</v>
      </c>
      <c r="I1" s="1"/>
      <c r="J1" s="1"/>
      <c r="K1" s="1"/>
      <c r="L1" s="1"/>
      <c r="M1" s="1"/>
      <c r="N1" s="1"/>
    </row>
    <row r="2" spans="1:14" x14ac:dyDescent="0.2">
      <c r="A2" t="s">
        <v>35</v>
      </c>
      <c r="B2" t="s">
        <v>36</v>
      </c>
      <c r="C2" t="s">
        <v>36</v>
      </c>
      <c r="D2" t="s">
        <v>44</v>
      </c>
      <c r="E2" t="s">
        <v>43</v>
      </c>
      <c r="F2" t="s">
        <v>42</v>
      </c>
      <c r="G2" t="s">
        <v>41</v>
      </c>
      <c r="H2" t="s">
        <v>35</v>
      </c>
      <c r="I2" t="s">
        <v>36</v>
      </c>
      <c r="J2" t="s">
        <v>36</v>
      </c>
      <c r="K2" t="s">
        <v>37</v>
      </c>
      <c r="L2" t="s">
        <v>39</v>
      </c>
      <c r="M2" t="s">
        <v>38</v>
      </c>
      <c r="N2" t="s">
        <v>40</v>
      </c>
    </row>
    <row r="3" spans="1:14" x14ac:dyDescent="0.2">
      <c r="A3" t="s">
        <v>19</v>
      </c>
      <c r="B3">
        <v>48</v>
      </c>
      <c r="C3">
        <v>7.5</v>
      </c>
      <c r="D3">
        <v>24.375</v>
      </c>
      <c r="E3">
        <v>2.375</v>
      </c>
      <c r="F3">
        <v>24.625</v>
      </c>
      <c r="G3">
        <v>2.25</v>
      </c>
      <c r="H3" t="s">
        <v>20</v>
      </c>
      <c r="I3">
        <v>64</v>
      </c>
      <c r="J3">
        <v>7.6</v>
      </c>
      <c r="K3">
        <v>24.75</v>
      </c>
      <c r="L3">
        <v>2.5</v>
      </c>
      <c r="M3">
        <v>25</v>
      </c>
      <c r="N3">
        <v>2.375</v>
      </c>
    </row>
    <row r="4" spans="1:14" x14ac:dyDescent="0.2">
      <c r="A4" t="s">
        <v>21</v>
      </c>
      <c r="B4">
        <v>60</v>
      </c>
      <c r="C4">
        <v>5</v>
      </c>
      <c r="D4">
        <v>12.5</v>
      </c>
      <c r="E4">
        <v>3</v>
      </c>
      <c r="F4">
        <v>12.375</v>
      </c>
      <c r="G4">
        <v>3</v>
      </c>
      <c r="H4" t="s">
        <v>22</v>
      </c>
      <c r="I4">
        <v>92</v>
      </c>
      <c r="J4">
        <v>5.7</v>
      </c>
      <c r="K4">
        <v>12.5</v>
      </c>
      <c r="L4">
        <v>2.375</v>
      </c>
      <c r="M4">
        <v>12.25</v>
      </c>
      <c r="N4">
        <v>2.375</v>
      </c>
    </row>
    <row r="5" spans="1:14" x14ac:dyDescent="0.2">
      <c r="A5" t="s">
        <v>23</v>
      </c>
      <c r="B5">
        <v>61</v>
      </c>
      <c r="C5">
        <v>7.7</v>
      </c>
      <c r="D5">
        <v>23</v>
      </c>
      <c r="E5">
        <v>1.875</v>
      </c>
      <c r="F5">
        <v>22.125</v>
      </c>
      <c r="G5">
        <v>1.875</v>
      </c>
      <c r="H5" t="s">
        <v>24</v>
      </c>
      <c r="I5">
        <v>76</v>
      </c>
      <c r="J5">
        <v>7.8</v>
      </c>
      <c r="K5">
        <v>17.75</v>
      </c>
      <c r="L5">
        <v>2</v>
      </c>
      <c r="M5">
        <v>17.75</v>
      </c>
      <c r="N5">
        <v>2</v>
      </c>
    </row>
    <row r="6" spans="1:14" x14ac:dyDescent="0.2">
      <c r="A6" t="s">
        <v>25</v>
      </c>
      <c r="B6">
        <v>98</v>
      </c>
      <c r="C6">
        <v>6.5</v>
      </c>
      <c r="D6">
        <v>9.5</v>
      </c>
      <c r="E6">
        <v>2.125</v>
      </c>
      <c r="F6">
        <v>9.75</v>
      </c>
      <c r="G6">
        <v>2.125</v>
      </c>
      <c r="H6" t="s">
        <v>26</v>
      </c>
      <c r="I6">
        <v>72</v>
      </c>
      <c r="J6">
        <v>6.5</v>
      </c>
      <c r="K6">
        <v>8.75</v>
      </c>
      <c r="L6">
        <v>1.75</v>
      </c>
      <c r="M6">
        <v>8.25</v>
      </c>
      <c r="N6">
        <v>1.875</v>
      </c>
    </row>
    <row r="7" spans="1:14" x14ac:dyDescent="0.2">
      <c r="A7" t="s">
        <v>27</v>
      </c>
      <c r="B7">
        <v>108</v>
      </c>
      <c r="C7">
        <v>5.5</v>
      </c>
      <c r="D7">
        <v>12.125</v>
      </c>
      <c r="E7">
        <v>1.875</v>
      </c>
      <c r="F7">
        <v>12.125</v>
      </c>
      <c r="G7">
        <v>1.875</v>
      </c>
      <c r="H7" t="s">
        <v>28</v>
      </c>
      <c r="I7">
        <v>62</v>
      </c>
      <c r="J7">
        <v>5.3</v>
      </c>
      <c r="K7">
        <v>11.125</v>
      </c>
      <c r="L7">
        <v>1.6240000000000001</v>
      </c>
      <c r="M7">
        <v>11</v>
      </c>
      <c r="N7">
        <v>1.75</v>
      </c>
    </row>
    <row r="8" spans="1:14" x14ac:dyDescent="0.2">
      <c r="A8" t="s">
        <v>29</v>
      </c>
      <c r="B8">
        <v>58</v>
      </c>
      <c r="C8">
        <v>5.8</v>
      </c>
      <c r="D8">
        <v>17.125</v>
      </c>
      <c r="E8">
        <v>1.375</v>
      </c>
      <c r="F8">
        <v>16.875</v>
      </c>
      <c r="G8">
        <v>1.5</v>
      </c>
      <c r="H8" t="s">
        <v>30</v>
      </c>
      <c r="I8">
        <v>78</v>
      </c>
      <c r="J8">
        <v>6.1</v>
      </c>
      <c r="K8">
        <v>19.375</v>
      </c>
      <c r="L8">
        <v>1.875</v>
      </c>
      <c r="M8">
        <v>19.25</v>
      </c>
      <c r="N8">
        <v>1.75</v>
      </c>
    </row>
    <row r="9" spans="1:14" x14ac:dyDescent="0.2">
      <c r="A9" t="s">
        <v>31</v>
      </c>
      <c r="B9">
        <v>110</v>
      </c>
      <c r="C9">
        <v>5.6</v>
      </c>
      <c r="D9">
        <v>7.25</v>
      </c>
      <c r="E9">
        <v>1.75</v>
      </c>
      <c r="F9">
        <v>7.375</v>
      </c>
      <c r="G9">
        <v>1.875</v>
      </c>
      <c r="H9" t="s">
        <v>32</v>
      </c>
      <c r="I9">
        <v>94</v>
      </c>
      <c r="J9">
        <v>5.3</v>
      </c>
      <c r="K9">
        <v>7.5</v>
      </c>
      <c r="L9">
        <v>2.25</v>
      </c>
      <c r="M9">
        <v>7.5</v>
      </c>
      <c r="N9">
        <v>2.25</v>
      </c>
    </row>
    <row r="10" spans="1:14" x14ac:dyDescent="0.2">
      <c r="A10" t="s">
        <v>33</v>
      </c>
      <c r="B10">
        <v>56</v>
      </c>
      <c r="C10">
        <v>5.4</v>
      </c>
      <c r="D10">
        <v>13.375</v>
      </c>
      <c r="E10">
        <v>2.25</v>
      </c>
      <c r="F10">
        <v>13.375</v>
      </c>
      <c r="G10">
        <v>2.25</v>
      </c>
      <c r="H10" t="s">
        <v>34</v>
      </c>
      <c r="I10">
        <v>54</v>
      </c>
      <c r="J10">
        <v>5.8</v>
      </c>
      <c r="K10">
        <v>20.125</v>
      </c>
      <c r="L10">
        <v>2.125</v>
      </c>
      <c r="M10">
        <v>20.25</v>
      </c>
      <c r="N10">
        <v>2</v>
      </c>
    </row>
  </sheetData>
  <mergeCells count="2">
    <mergeCell ref="A1:G1"/>
    <mergeCell ref="H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83B8-B7AD-CF42-9068-F45B662C756E}">
  <dimension ref="A1:F138"/>
  <sheetViews>
    <sheetView topLeftCell="A107" workbookViewId="0">
      <selection activeCell="F121" sqref="F2:F121"/>
    </sheetView>
  </sheetViews>
  <sheetFormatPr baseColWidth="10" defaultRowHeight="16" x14ac:dyDescent="0.2"/>
  <cols>
    <col min="1" max="1" width="17.5" customWidth="1"/>
    <col min="2" max="2" width="18.5" customWidth="1"/>
    <col min="3" max="3" width="18.83203125" customWidth="1"/>
    <col min="5" max="5" width="29" customWidth="1"/>
  </cols>
  <sheetData>
    <row r="1" spans="1:5" x14ac:dyDescent="0.2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">
      <c r="A2">
        <v>0.72</v>
      </c>
      <c r="B2">
        <v>0.63</v>
      </c>
      <c r="C2">
        <v>0.48</v>
      </c>
      <c r="D2" t="s">
        <v>0</v>
      </c>
      <c r="E2" t="s">
        <v>1</v>
      </c>
    </row>
    <row r="3" spans="1:5" x14ac:dyDescent="0.2">
      <c r="A3">
        <v>0.83</v>
      </c>
      <c r="B3">
        <v>0.45</v>
      </c>
      <c r="C3">
        <v>0.64</v>
      </c>
      <c r="D3" t="s">
        <v>0</v>
      </c>
      <c r="E3" t="s">
        <v>1</v>
      </c>
    </row>
    <row r="4" spans="1:5" x14ac:dyDescent="0.2">
      <c r="A4">
        <v>0.47</v>
      </c>
      <c r="B4">
        <v>0.34</v>
      </c>
      <c r="C4">
        <v>0.34</v>
      </c>
      <c r="D4" t="s">
        <v>0</v>
      </c>
      <c r="E4" t="s">
        <v>1</v>
      </c>
    </row>
    <row r="5" spans="1:5" x14ac:dyDescent="0.2">
      <c r="A5">
        <v>0.7</v>
      </c>
      <c r="B5">
        <v>0.75</v>
      </c>
      <c r="C5">
        <v>0.83</v>
      </c>
      <c r="D5" t="s">
        <v>0</v>
      </c>
      <c r="E5" t="s">
        <v>1</v>
      </c>
    </row>
    <row r="6" spans="1:5" x14ac:dyDescent="0.2">
      <c r="A6">
        <v>0.59</v>
      </c>
      <c r="B6">
        <v>0.47</v>
      </c>
      <c r="C6">
        <v>0.31</v>
      </c>
      <c r="D6" t="s">
        <v>0</v>
      </c>
      <c r="E6" t="s">
        <v>1</v>
      </c>
    </row>
    <row r="7" spans="1:5" x14ac:dyDescent="0.2">
      <c r="A7">
        <v>0.75</v>
      </c>
      <c r="B7">
        <v>0.55000000000000004</v>
      </c>
      <c r="C7">
        <v>0.39</v>
      </c>
      <c r="D7" t="s">
        <v>0</v>
      </c>
      <c r="E7" t="s">
        <v>1</v>
      </c>
    </row>
    <row r="8" spans="1:5" x14ac:dyDescent="0.2">
      <c r="A8">
        <v>0.83</v>
      </c>
      <c r="B8">
        <v>0.69</v>
      </c>
      <c r="C8">
        <v>0.63</v>
      </c>
      <c r="D8" t="s">
        <v>0</v>
      </c>
      <c r="E8" t="s">
        <v>1</v>
      </c>
    </row>
    <row r="9" spans="1:5" x14ac:dyDescent="0.2">
      <c r="A9">
        <v>0.69</v>
      </c>
      <c r="B9">
        <v>0.57999999999999996</v>
      </c>
      <c r="C9">
        <v>0.48</v>
      </c>
      <c r="D9" t="s">
        <v>0</v>
      </c>
      <c r="E9" t="s">
        <v>1</v>
      </c>
    </row>
    <row r="10" spans="1:5" x14ac:dyDescent="0.2">
      <c r="A10">
        <v>0.83</v>
      </c>
      <c r="B10">
        <v>0.7</v>
      </c>
      <c r="C10">
        <v>0.7</v>
      </c>
      <c r="D10" t="s">
        <v>0</v>
      </c>
      <c r="E10" t="s">
        <v>1</v>
      </c>
    </row>
    <row r="11" spans="1:5" x14ac:dyDescent="0.2">
      <c r="A11">
        <v>0.67</v>
      </c>
      <c r="B11">
        <v>0.28000000000000003</v>
      </c>
      <c r="C11">
        <v>0.31</v>
      </c>
      <c r="D11" t="s">
        <v>0</v>
      </c>
      <c r="E11" t="s">
        <v>1</v>
      </c>
    </row>
    <row r="12" spans="1:5" x14ac:dyDescent="0.2">
      <c r="A12">
        <v>0.75</v>
      </c>
      <c r="B12">
        <v>0.36</v>
      </c>
      <c r="C12">
        <v>0.38</v>
      </c>
      <c r="D12" t="s">
        <v>0</v>
      </c>
      <c r="E12" t="s">
        <v>1</v>
      </c>
    </row>
    <row r="13" spans="1:5" x14ac:dyDescent="0.2">
      <c r="A13">
        <v>0.61</v>
      </c>
      <c r="B13">
        <v>0.66</v>
      </c>
      <c r="C13">
        <v>0.48</v>
      </c>
      <c r="D13" t="s">
        <v>0</v>
      </c>
      <c r="E13" t="s">
        <v>1</v>
      </c>
    </row>
    <row r="14" spans="1:5" x14ac:dyDescent="0.2">
      <c r="A14">
        <v>0.84</v>
      </c>
      <c r="B14">
        <v>0.66</v>
      </c>
      <c r="C14">
        <v>0.63</v>
      </c>
      <c r="D14" t="s">
        <v>0</v>
      </c>
      <c r="E14" t="s">
        <v>1</v>
      </c>
    </row>
    <row r="15" spans="1:5" x14ac:dyDescent="0.2">
      <c r="A15">
        <v>0.33</v>
      </c>
      <c r="B15">
        <v>0.2</v>
      </c>
      <c r="C15">
        <v>0.25</v>
      </c>
      <c r="D15" t="s">
        <v>0</v>
      </c>
      <c r="E15" t="s">
        <v>1</v>
      </c>
    </row>
    <row r="16" spans="1:5" x14ac:dyDescent="0.2">
      <c r="A16">
        <v>0.94</v>
      </c>
      <c r="B16">
        <v>0.73</v>
      </c>
      <c r="C16">
        <v>0.66</v>
      </c>
      <c r="D16" t="s">
        <v>0</v>
      </c>
      <c r="E16" t="s">
        <v>1</v>
      </c>
    </row>
    <row r="17" spans="1:5" x14ac:dyDescent="0.2">
      <c r="A17">
        <v>0.45</v>
      </c>
      <c r="B17">
        <v>0.23</v>
      </c>
      <c r="C17">
        <v>0.25</v>
      </c>
      <c r="D17" t="s">
        <v>0</v>
      </c>
      <c r="E17" t="s">
        <v>2</v>
      </c>
    </row>
    <row r="18" spans="1:5" x14ac:dyDescent="0.2">
      <c r="A18">
        <v>0.91</v>
      </c>
      <c r="B18">
        <v>0.41</v>
      </c>
      <c r="C18">
        <v>0.83</v>
      </c>
      <c r="D18" t="s">
        <v>0</v>
      </c>
      <c r="E18" t="s">
        <v>2</v>
      </c>
    </row>
    <row r="19" spans="1:5" x14ac:dyDescent="0.2">
      <c r="A19">
        <v>0.59</v>
      </c>
      <c r="B19">
        <v>0.36</v>
      </c>
      <c r="C19">
        <v>0.55000000000000004</v>
      </c>
      <c r="D19" t="s">
        <v>0</v>
      </c>
      <c r="E19" t="s">
        <v>2</v>
      </c>
    </row>
    <row r="20" spans="1:5" x14ac:dyDescent="0.2">
      <c r="A20">
        <v>0.8</v>
      </c>
      <c r="B20">
        <v>0.72</v>
      </c>
      <c r="C20">
        <v>0.69</v>
      </c>
      <c r="D20" t="s">
        <v>0</v>
      </c>
      <c r="E20" t="s">
        <v>2</v>
      </c>
    </row>
    <row r="21" spans="1:5" x14ac:dyDescent="0.2">
      <c r="A21">
        <v>0.45</v>
      </c>
      <c r="B21">
        <v>0.38</v>
      </c>
      <c r="C21">
        <v>0.63</v>
      </c>
      <c r="D21" t="s">
        <v>0</v>
      </c>
      <c r="E21" t="s">
        <v>2</v>
      </c>
    </row>
    <row r="22" spans="1:5" x14ac:dyDescent="0.2">
      <c r="A22">
        <v>0.69</v>
      </c>
      <c r="B22">
        <v>0.38</v>
      </c>
      <c r="C22">
        <v>0.27</v>
      </c>
      <c r="D22" t="s">
        <v>0</v>
      </c>
      <c r="E22" t="s">
        <v>2</v>
      </c>
    </row>
    <row r="23" spans="1:5" x14ac:dyDescent="0.2">
      <c r="A23">
        <v>0.57999999999999996</v>
      </c>
      <c r="B23">
        <v>0.25</v>
      </c>
      <c r="C23">
        <v>0.44</v>
      </c>
      <c r="D23" t="s">
        <v>0</v>
      </c>
      <c r="E23" t="s">
        <v>2</v>
      </c>
    </row>
    <row r="24" spans="1:5" x14ac:dyDescent="0.2">
      <c r="A24">
        <v>0.64</v>
      </c>
      <c r="B24">
        <v>0.64</v>
      </c>
      <c r="C24">
        <v>0.61</v>
      </c>
      <c r="D24" t="s">
        <v>0</v>
      </c>
      <c r="E24" t="s">
        <v>2</v>
      </c>
    </row>
    <row r="25" spans="1:5" x14ac:dyDescent="0.2">
      <c r="A25">
        <v>0.52</v>
      </c>
      <c r="B25">
        <v>0.27</v>
      </c>
      <c r="C25">
        <v>0.5</v>
      </c>
      <c r="D25" t="s">
        <v>0</v>
      </c>
      <c r="E25" t="s">
        <v>2</v>
      </c>
    </row>
    <row r="26" spans="1:5" x14ac:dyDescent="0.2">
      <c r="A26">
        <v>0.45</v>
      </c>
      <c r="B26">
        <v>0.38</v>
      </c>
      <c r="C26">
        <v>0.41</v>
      </c>
      <c r="D26" t="s">
        <v>0</v>
      </c>
      <c r="E26" t="s">
        <v>2</v>
      </c>
    </row>
    <row r="27" spans="1:5" x14ac:dyDescent="0.2">
      <c r="A27">
        <v>0.73</v>
      </c>
      <c r="B27">
        <v>0.47</v>
      </c>
      <c r="C27">
        <v>0.57999999999999996</v>
      </c>
      <c r="D27" t="s">
        <v>0</v>
      </c>
      <c r="E27" t="s">
        <v>2</v>
      </c>
    </row>
    <row r="28" spans="1:5" x14ac:dyDescent="0.2">
      <c r="A28">
        <v>0.92</v>
      </c>
      <c r="B28">
        <v>0.69</v>
      </c>
      <c r="C28">
        <v>0.53</v>
      </c>
      <c r="D28" t="s">
        <v>0</v>
      </c>
      <c r="E28" t="s">
        <v>2</v>
      </c>
    </row>
    <row r="29" spans="1:5" x14ac:dyDescent="0.2">
      <c r="A29">
        <v>0.81</v>
      </c>
      <c r="B29">
        <v>0.63</v>
      </c>
      <c r="C29">
        <v>0.55000000000000004</v>
      </c>
      <c r="D29" t="s">
        <v>0</v>
      </c>
      <c r="E29" t="s">
        <v>2</v>
      </c>
    </row>
    <row r="30" spans="1:5" x14ac:dyDescent="0.2">
      <c r="A30">
        <v>0.8</v>
      </c>
      <c r="B30">
        <v>0.63</v>
      </c>
      <c r="C30">
        <v>0.72</v>
      </c>
      <c r="D30" t="s">
        <v>0</v>
      </c>
      <c r="E30" t="s">
        <v>2</v>
      </c>
    </row>
    <row r="31" spans="1:5" x14ac:dyDescent="0.2">
      <c r="A31">
        <v>0.67</v>
      </c>
      <c r="B31">
        <v>0.55000000000000004</v>
      </c>
      <c r="C31">
        <v>0.52</v>
      </c>
      <c r="D31" t="s">
        <v>0</v>
      </c>
      <c r="E31" t="s">
        <v>2</v>
      </c>
    </row>
    <row r="32" spans="1:5" x14ac:dyDescent="0.2">
      <c r="A32">
        <v>0.78</v>
      </c>
      <c r="B32">
        <v>0.61</v>
      </c>
      <c r="C32">
        <v>0.48</v>
      </c>
      <c r="D32" t="s">
        <v>0</v>
      </c>
      <c r="E32" t="s">
        <v>3</v>
      </c>
    </row>
    <row r="33" spans="1:5" x14ac:dyDescent="0.2">
      <c r="A33">
        <v>0.75</v>
      </c>
      <c r="B33">
        <v>0.75</v>
      </c>
      <c r="C33">
        <v>0.83</v>
      </c>
      <c r="D33" t="s">
        <v>0</v>
      </c>
      <c r="E33" t="s">
        <v>3</v>
      </c>
    </row>
    <row r="34" spans="1:5" x14ac:dyDescent="0.2">
      <c r="A34">
        <v>0.7</v>
      </c>
      <c r="B34">
        <v>0.34</v>
      </c>
      <c r="C34">
        <v>0.36</v>
      </c>
      <c r="D34" t="s">
        <v>0</v>
      </c>
      <c r="E34" t="s">
        <v>3</v>
      </c>
    </row>
    <row r="35" spans="1:5" x14ac:dyDescent="0.2">
      <c r="A35">
        <v>0.56000000000000005</v>
      </c>
      <c r="B35">
        <v>0.48</v>
      </c>
      <c r="C35">
        <v>0.55000000000000004</v>
      </c>
      <c r="D35" t="s">
        <v>0</v>
      </c>
      <c r="E35" t="s">
        <v>3</v>
      </c>
    </row>
    <row r="36" spans="1:5" x14ac:dyDescent="0.2">
      <c r="A36">
        <v>0.8</v>
      </c>
      <c r="B36">
        <v>0.63</v>
      </c>
      <c r="C36">
        <v>0.41</v>
      </c>
      <c r="D36" t="s">
        <v>0</v>
      </c>
      <c r="E36" t="s">
        <v>3</v>
      </c>
    </row>
    <row r="37" spans="1:5" x14ac:dyDescent="0.2">
      <c r="A37">
        <v>0.61</v>
      </c>
      <c r="B37">
        <v>0.53</v>
      </c>
      <c r="C37">
        <v>0.69</v>
      </c>
      <c r="D37" t="s">
        <v>0</v>
      </c>
      <c r="E37" t="s">
        <v>3</v>
      </c>
    </row>
    <row r="38" spans="1:5" x14ac:dyDescent="0.2">
      <c r="A38">
        <v>0.63</v>
      </c>
      <c r="B38">
        <v>0.66</v>
      </c>
      <c r="C38">
        <v>0.63</v>
      </c>
      <c r="D38" t="s">
        <v>0</v>
      </c>
      <c r="E38" t="s">
        <v>3</v>
      </c>
    </row>
    <row r="39" spans="1:5" x14ac:dyDescent="0.2">
      <c r="A39">
        <v>0.66</v>
      </c>
      <c r="B39">
        <v>0.31</v>
      </c>
      <c r="C39">
        <v>0.3</v>
      </c>
      <c r="D39" t="s">
        <v>0</v>
      </c>
      <c r="E39" t="s">
        <v>3</v>
      </c>
    </row>
    <row r="40" spans="1:5" x14ac:dyDescent="0.2">
      <c r="A40">
        <v>0.73</v>
      </c>
      <c r="B40">
        <v>0.55000000000000004</v>
      </c>
      <c r="C40">
        <v>0.77</v>
      </c>
      <c r="D40" t="s">
        <v>0</v>
      </c>
      <c r="E40" t="s">
        <v>3</v>
      </c>
    </row>
    <row r="41" spans="1:5" x14ac:dyDescent="0.2">
      <c r="A41">
        <v>0.72</v>
      </c>
      <c r="B41">
        <v>0.52</v>
      </c>
      <c r="C41">
        <v>0.57999999999999996</v>
      </c>
      <c r="D41" t="s">
        <v>0</v>
      </c>
      <c r="E41" t="s">
        <v>3</v>
      </c>
    </row>
    <row r="42" spans="1:5" x14ac:dyDescent="0.2">
      <c r="A42">
        <v>0.36</v>
      </c>
      <c r="B42">
        <v>0.3</v>
      </c>
      <c r="C42">
        <v>0.3</v>
      </c>
      <c r="D42" t="s">
        <v>0</v>
      </c>
      <c r="E42" t="s">
        <v>3</v>
      </c>
    </row>
    <row r="43" spans="1:5" x14ac:dyDescent="0.2">
      <c r="A43">
        <v>0.67</v>
      </c>
      <c r="B43">
        <v>0.64</v>
      </c>
      <c r="C43">
        <v>0.56000000000000005</v>
      </c>
      <c r="D43" t="s">
        <v>0</v>
      </c>
      <c r="E43" t="s">
        <v>3</v>
      </c>
    </row>
    <row r="44" spans="1:5" x14ac:dyDescent="0.2">
      <c r="A44">
        <v>0.56000000000000005</v>
      </c>
      <c r="B44">
        <v>0.41</v>
      </c>
      <c r="C44">
        <v>0.3</v>
      </c>
      <c r="D44" t="s">
        <v>0</v>
      </c>
      <c r="E44" t="s">
        <v>3</v>
      </c>
    </row>
    <row r="45" spans="1:5" x14ac:dyDescent="0.2">
      <c r="A45">
        <v>0.66</v>
      </c>
      <c r="B45">
        <v>0.31</v>
      </c>
      <c r="C45">
        <v>0.3</v>
      </c>
      <c r="D45" t="s">
        <v>0</v>
      </c>
      <c r="E45" t="s">
        <v>3</v>
      </c>
    </row>
    <row r="46" spans="1:5" x14ac:dyDescent="0.2">
      <c r="A46">
        <v>0.63</v>
      </c>
      <c r="B46">
        <v>0.66</v>
      </c>
      <c r="C46">
        <v>0.59</v>
      </c>
      <c r="D46" t="s">
        <v>0</v>
      </c>
      <c r="E46" t="s">
        <v>3</v>
      </c>
    </row>
    <row r="47" spans="1:5" x14ac:dyDescent="0.2">
      <c r="A47">
        <v>0.48</v>
      </c>
      <c r="B47">
        <v>0.09</v>
      </c>
      <c r="C47">
        <v>0.27</v>
      </c>
      <c r="D47" t="s">
        <v>0</v>
      </c>
      <c r="E47" t="s">
        <v>4</v>
      </c>
    </row>
    <row r="48" spans="1:5" x14ac:dyDescent="0.2">
      <c r="A48">
        <v>0.95</v>
      </c>
      <c r="B48">
        <v>0.75</v>
      </c>
      <c r="C48">
        <v>0.84</v>
      </c>
      <c r="D48" t="s">
        <v>0</v>
      </c>
      <c r="E48" t="s">
        <v>4</v>
      </c>
    </row>
    <row r="49" spans="1:5" x14ac:dyDescent="0.2">
      <c r="A49">
        <v>1</v>
      </c>
      <c r="B49">
        <v>0.95</v>
      </c>
      <c r="C49">
        <v>0.95</v>
      </c>
      <c r="D49" t="s">
        <v>0</v>
      </c>
      <c r="E49" t="s">
        <v>4</v>
      </c>
    </row>
    <row r="50" spans="1:5" x14ac:dyDescent="0.2">
      <c r="A50">
        <v>0.61</v>
      </c>
      <c r="B50">
        <v>0.41</v>
      </c>
      <c r="C50">
        <v>0.57999999999999996</v>
      </c>
      <c r="D50" t="s">
        <v>0</v>
      </c>
      <c r="E50" t="s">
        <v>4</v>
      </c>
    </row>
    <row r="51" spans="1:5" x14ac:dyDescent="0.2">
      <c r="A51">
        <v>0.84</v>
      </c>
      <c r="B51">
        <v>0.67</v>
      </c>
      <c r="C51">
        <v>0.59</v>
      </c>
      <c r="D51" t="s">
        <v>0</v>
      </c>
      <c r="E51" t="s">
        <v>4</v>
      </c>
    </row>
    <row r="52" spans="1:5" x14ac:dyDescent="0.2">
      <c r="A52">
        <v>0.77</v>
      </c>
      <c r="B52">
        <v>0.34</v>
      </c>
      <c r="C52">
        <v>0.48</v>
      </c>
      <c r="D52" t="s">
        <v>0</v>
      </c>
      <c r="E52" t="s">
        <v>4</v>
      </c>
    </row>
    <row r="53" spans="1:5" x14ac:dyDescent="0.2">
      <c r="A53">
        <v>0.81</v>
      </c>
      <c r="B53">
        <v>0.48</v>
      </c>
      <c r="C53">
        <v>0.45</v>
      </c>
      <c r="D53" t="s">
        <v>0</v>
      </c>
      <c r="E53" t="s">
        <v>4</v>
      </c>
    </row>
    <row r="54" spans="1:5" x14ac:dyDescent="0.2">
      <c r="A54">
        <v>0.95</v>
      </c>
      <c r="B54">
        <v>0.52</v>
      </c>
      <c r="C54">
        <v>0.57999999999999996</v>
      </c>
      <c r="D54" t="s">
        <v>0</v>
      </c>
      <c r="E54" t="s">
        <v>4</v>
      </c>
    </row>
    <row r="55" spans="1:5" x14ac:dyDescent="0.2">
      <c r="A55">
        <v>0.66</v>
      </c>
      <c r="B55">
        <v>0.61</v>
      </c>
      <c r="C55">
        <v>0.57999999999999996</v>
      </c>
      <c r="D55" t="s">
        <v>0</v>
      </c>
      <c r="E55" t="s">
        <v>4</v>
      </c>
    </row>
    <row r="56" spans="1:5" x14ac:dyDescent="0.2">
      <c r="A56">
        <v>0.73</v>
      </c>
      <c r="B56">
        <v>0.64</v>
      </c>
      <c r="C56">
        <v>0.64</v>
      </c>
      <c r="D56" t="s">
        <v>0</v>
      </c>
      <c r="E56" t="s">
        <v>4</v>
      </c>
    </row>
    <row r="57" spans="1:5" x14ac:dyDescent="0.2">
      <c r="A57">
        <v>0.44</v>
      </c>
      <c r="B57">
        <v>0.47</v>
      </c>
      <c r="C57">
        <v>0.45</v>
      </c>
      <c r="D57" t="s">
        <v>0</v>
      </c>
      <c r="E57" t="s">
        <v>4</v>
      </c>
    </row>
    <row r="58" spans="1:5" x14ac:dyDescent="0.2">
      <c r="A58">
        <v>0.94</v>
      </c>
      <c r="B58">
        <v>0.57999999999999996</v>
      </c>
      <c r="C58">
        <v>0.75</v>
      </c>
      <c r="D58" t="s">
        <v>0</v>
      </c>
      <c r="E58" t="s">
        <v>4</v>
      </c>
    </row>
    <row r="59" spans="1:5" x14ac:dyDescent="0.2">
      <c r="A59">
        <v>0.86</v>
      </c>
      <c r="B59">
        <v>0.73</v>
      </c>
      <c r="C59">
        <v>0.66</v>
      </c>
      <c r="D59" t="s">
        <v>0</v>
      </c>
      <c r="E59" t="s">
        <v>4</v>
      </c>
    </row>
    <row r="60" spans="1:5" x14ac:dyDescent="0.2">
      <c r="A60">
        <v>0.72</v>
      </c>
      <c r="B60">
        <v>0.52</v>
      </c>
      <c r="C60">
        <v>0.57999999999999996</v>
      </c>
      <c r="D60" t="s">
        <v>0</v>
      </c>
      <c r="E60" t="s">
        <v>4</v>
      </c>
    </row>
    <row r="61" spans="1:5" x14ac:dyDescent="0.2">
      <c r="A61">
        <v>0.77</v>
      </c>
      <c r="B61">
        <v>0.34</v>
      </c>
      <c r="C61">
        <v>0.48</v>
      </c>
      <c r="D61" t="s">
        <v>0</v>
      </c>
      <c r="E61" t="s">
        <v>4</v>
      </c>
    </row>
    <row r="62" spans="1:5" x14ac:dyDescent="0.2">
      <c r="A62">
        <v>0.78</v>
      </c>
      <c r="B62">
        <v>0.67</v>
      </c>
      <c r="C62">
        <v>0.73</v>
      </c>
      <c r="D62" t="s">
        <v>5</v>
      </c>
      <c r="E62" t="s">
        <v>1</v>
      </c>
    </row>
    <row r="63" spans="1:5" x14ac:dyDescent="0.2">
      <c r="A63">
        <v>0.84</v>
      </c>
      <c r="B63">
        <v>0.61</v>
      </c>
      <c r="C63">
        <v>0.57999999999999996</v>
      </c>
      <c r="D63" t="s">
        <v>5</v>
      </c>
      <c r="E63" t="s">
        <v>1</v>
      </c>
    </row>
    <row r="64" spans="1:5" x14ac:dyDescent="0.2">
      <c r="A64">
        <v>0.55000000000000004</v>
      </c>
      <c r="B64">
        <v>0.42</v>
      </c>
      <c r="C64">
        <v>0.44</v>
      </c>
      <c r="D64" t="s">
        <v>5</v>
      </c>
      <c r="E64" t="s">
        <v>1</v>
      </c>
    </row>
    <row r="65" spans="1:5" x14ac:dyDescent="0.2">
      <c r="A65">
        <v>0.52</v>
      </c>
      <c r="B65">
        <v>0.41</v>
      </c>
      <c r="C65">
        <v>0.47</v>
      </c>
      <c r="D65" t="s">
        <v>5</v>
      </c>
      <c r="E65" t="s">
        <v>1</v>
      </c>
    </row>
    <row r="66" spans="1:5" x14ac:dyDescent="0.2">
      <c r="A66">
        <v>0.57999999999999996</v>
      </c>
      <c r="B66">
        <v>0.44</v>
      </c>
      <c r="C66">
        <v>0.63</v>
      </c>
      <c r="D66" t="s">
        <v>5</v>
      </c>
      <c r="E66" t="s">
        <v>1</v>
      </c>
    </row>
    <row r="67" spans="1:5" x14ac:dyDescent="0.2">
      <c r="A67">
        <v>0.42</v>
      </c>
      <c r="B67">
        <v>0.44</v>
      </c>
      <c r="C67">
        <v>0.41</v>
      </c>
      <c r="D67" t="s">
        <v>5</v>
      </c>
      <c r="E67" t="s">
        <v>1</v>
      </c>
    </row>
    <row r="68" spans="1:5" x14ac:dyDescent="0.2">
      <c r="A68">
        <v>0.86</v>
      </c>
      <c r="B68">
        <v>0.77</v>
      </c>
      <c r="C68">
        <v>0.7</v>
      </c>
      <c r="D68" t="s">
        <v>5</v>
      </c>
      <c r="E68" t="s">
        <v>1</v>
      </c>
    </row>
    <row r="69" spans="1:5" x14ac:dyDescent="0.2">
      <c r="A69">
        <v>0.48</v>
      </c>
      <c r="B69">
        <v>0.23</v>
      </c>
      <c r="C69">
        <v>0.19</v>
      </c>
      <c r="D69" t="s">
        <v>5</v>
      </c>
      <c r="E69" t="s">
        <v>1</v>
      </c>
    </row>
    <row r="70" spans="1:5" x14ac:dyDescent="0.2">
      <c r="A70">
        <v>0.67</v>
      </c>
      <c r="B70">
        <v>0.5</v>
      </c>
      <c r="C70">
        <v>0.31</v>
      </c>
      <c r="D70" t="s">
        <v>5</v>
      </c>
      <c r="E70" t="s">
        <v>1</v>
      </c>
    </row>
    <row r="71" spans="1:5" x14ac:dyDescent="0.2">
      <c r="A71">
        <v>0.95</v>
      </c>
      <c r="B71">
        <v>0.78</v>
      </c>
      <c r="C71">
        <v>0.63</v>
      </c>
      <c r="D71" t="s">
        <v>5</v>
      </c>
      <c r="E71" t="s">
        <v>1</v>
      </c>
    </row>
    <row r="72" spans="1:5" x14ac:dyDescent="0.2">
      <c r="A72">
        <v>0.48</v>
      </c>
      <c r="B72">
        <v>0.47</v>
      </c>
      <c r="C72">
        <v>0.47</v>
      </c>
      <c r="D72" t="s">
        <v>5</v>
      </c>
      <c r="E72" t="s">
        <v>1</v>
      </c>
    </row>
    <row r="73" spans="1:5" x14ac:dyDescent="0.2">
      <c r="A73">
        <v>0.69</v>
      </c>
      <c r="B73">
        <v>0.69</v>
      </c>
      <c r="C73">
        <v>0.67</v>
      </c>
      <c r="D73" t="s">
        <v>5</v>
      </c>
      <c r="E73" t="s">
        <v>1</v>
      </c>
    </row>
    <row r="74" spans="1:5" x14ac:dyDescent="0.2">
      <c r="A74">
        <v>0.41</v>
      </c>
      <c r="B74">
        <v>0.22</v>
      </c>
      <c r="C74">
        <v>0.23</v>
      </c>
      <c r="D74" t="s">
        <v>5</v>
      </c>
      <c r="E74" t="s">
        <v>1</v>
      </c>
    </row>
    <row r="75" spans="1:5" x14ac:dyDescent="0.2">
      <c r="A75">
        <v>0.83</v>
      </c>
      <c r="B75">
        <v>0.73</v>
      </c>
      <c r="C75">
        <v>0.48</v>
      </c>
      <c r="D75" t="s">
        <v>5</v>
      </c>
      <c r="E75" t="s">
        <v>1</v>
      </c>
    </row>
    <row r="76" spans="1:5" x14ac:dyDescent="0.2">
      <c r="A76">
        <v>0.55000000000000004</v>
      </c>
      <c r="B76">
        <v>0.36</v>
      </c>
      <c r="C76">
        <v>0.48</v>
      </c>
      <c r="D76" t="s">
        <v>5</v>
      </c>
      <c r="E76" t="s">
        <v>1</v>
      </c>
    </row>
    <row r="77" spans="1:5" x14ac:dyDescent="0.2">
      <c r="A77">
        <v>0.56000000000000005</v>
      </c>
      <c r="B77">
        <v>0.42</v>
      </c>
      <c r="C77">
        <v>0.27</v>
      </c>
      <c r="D77" t="s">
        <v>5</v>
      </c>
      <c r="E77" t="s">
        <v>2</v>
      </c>
    </row>
    <row r="78" spans="1:5" x14ac:dyDescent="0.2">
      <c r="A78">
        <v>0.81</v>
      </c>
      <c r="B78">
        <v>0.59</v>
      </c>
      <c r="C78">
        <v>0.55000000000000004</v>
      </c>
      <c r="D78" t="s">
        <v>5</v>
      </c>
      <c r="E78" t="s">
        <v>2</v>
      </c>
    </row>
    <row r="79" spans="1:5" x14ac:dyDescent="0.2">
      <c r="A79">
        <v>0.8</v>
      </c>
      <c r="B79">
        <v>0.39</v>
      </c>
      <c r="C79">
        <v>0.34</v>
      </c>
      <c r="D79" t="s">
        <v>5</v>
      </c>
      <c r="E79" t="s">
        <v>2</v>
      </c>
    </row>
    <row r="80" spans="1:5" x14ac:dyDescent="0.2">
      <c r="A80">
        <v>0.78</v>
      </c>
      <c r="B80">
        <v>0.57999999999999996</v>
      </c>
      <c r="C80">
        <v>0.69</v>
      </c>
      <c r="D80" t="s">
        <v>5</v>
      </c>
      <c r="E80" t="s">
        <v>2</v>
      </c>
    </row>
    <row r="81" spans="1:5" x14ac:dyDescent="0.2">
      <c r="A81">
        <v>0.81</v>
      </c>
      <c r="B81">
        <v>0.45</v>
      </c>
      <c r="C81">
        <v>0.5</v>
      </c>
      <c r="D81" t="s">
        <v>5</v>
      </c>
      <c r="E81" t="s">
        <v>2</v>
      </c>
    </row>
    <row r="82" spans="1:5" x14ac:dyDescent="0.2">
      <c r="A82">
        <v>0.53</v>
      </c>
      <c r="B82">
        <v>0.36</v>
      </c>
      <c r="C82">
        <v>0.28000000000000003</v>
      </c>
      <c r="D82" t="s">
        <v>5</v>
      </c>
      <c r="E82" t="s">
        <v>2</v>
      </c>
    </row>
    <row r="83" spans="1:5" x14ac:dyDescent="0.2">
      <c r="A83">
        <v>0.64</v>
      </c>
      <c r="B83">
        <v>0.52</v>
      </c>
      <c r="C83">
        <v>0.45</v>
      </c>
      <c r="D83" t="s">
        <v>5</v>
      </c>
      <c r="E83" t="s">
        <v>2</v>
      </c>
    </row>
    <row r="84" spans="1:5" x14ac:dyDescent="0.2">
      <c r="A84">
        <v>0.63</v>
      </c>
      <c r="B84">
        <v>0.48</v>
      </c>
      <c r="C84">
        <v>0.25</v>
      </c>
      <c r="D84" t="s">
        <v>5</v>
      </c>
      <c r="E84" t="s">
        <v>2</v>
      </c>
    </row>
    <row r="85" spans="1:5" x14ac:dyDescent="0.2">
      <c r="A85">
        <v>0.78</v>
      </c>
      <c r="B85">
        <v>0.36</v>
      </c>
      <c r="C85">
        <v>0.25</v>
      </c>
      <c r="D85" t="s">
        <v>5</v>
      </c>
      <c r="E85" t="s">
        <v>2</v>
      </c>
    </row>
    <row r="86" spans="1:5" x14ac:dyDescent="0.2">
      <c r="A86">
        <v>0.77</v>
      </c>
      <c r="B86">
        <v>0.57999999999999996</v>
      </c>
      <c r="C86">
        <v>0.48</v>
      </c>
      <c r="D86" t="s">
        <v>5</v>
      </c>
      <c r="E86" t="s">
        <v>2</v>
      </c>
    </row>
    <row r="87" spans="1:5" x14ac:dyDescent="0.2">
      <c r="A87">
        <v>0.88</v>
      </c>
      <c r="B87">
        <v>0.66</v>
      </c>
      <c r="C87">
        <v>0.89</v>
      </c>
      <c r="D87" t="s">
        <v>5</v>
      </c>
      <c r="E87" t="s">
        <v>2</v>
      </c>
    </row>
    <row r="88" spans="1:5" x14ac:dyDescent="0.2">
      <c r="A88">
        <v>0.57999999999999996</v>
      </c>
      <c r="B88">
        <v>0.22</v>
      </c>
      <c r="C88">
        <v>0.17</v>
      </c>
      <c r="D88" t="s">
        <v>5</v>
      </c>
      <c r="E88" t="s">
        <v>2</v>
      </c>
    </row>
    <row r="89" spans="1:5" x14ac:dyDescent="0.2">
      <c r="A89">
        <v>0.55000000000000004</v>
      </c>
      <c r="B89">
        <v>0.27</v>
      </c>
      <c r="C89">
        <v>0.41</v>
      </c>
      <c r="D89" t="s">
        <v>5</v>
      </c>
      <c r="E89" t="s">
        <v>2</v>
      </c>
    </row>
    <row r="90" spans="1:5" x14ac:dyDescent="0.2">
      <c r="A90">
        <v>0.91</v>
      </c>
      <c r="B90">
        <v>0.64</v>
      </c>
      <c r="C90">
        <v>0.7</v>
      </c>
      <c r="D90" t="s">
        <v>5</v>
      </c>
      <c r="E90" t="s">
        <v>2</v>
      </c>
    </row>
    <row r="91" spans="1:5" x14ac:dyDescent="0.2">
      <c r="A91">
        <v>0.78</v>
      </c>
      <c r="B91">
        <v>0.5</v>
      </c>
      <c r="C91">
        <v>0.48</v>
      </c>
      <c r="D91" t="s">
        <v>5</v>
      </c>
      <c r="E91" t="s">
        <v>2</v>
      </c>
    </row>
    <row r="92" spans="1:5" x14ac:dyDescent="0.2">
      <c r="A92">
        <v>0.52</v>
      </c>
      <c r="B92">
        <v>0.28000000000000003</v>
      </c>
      <c r="C92">
        <v>0.36</v>
      </c>
      <c r="D92" t="s">
        <v>5</v>
      </c>
      <c r="E92" t="s">
        <v>4</v>
      </c>
    </row>
    <row r="93" spans="1:5" x14ac:dyDescent="0.2">
      <c r="A93">
        <v>0.66</v>
      </c>
      <c r="B93">
        <v>0.48</v>
      </c>
      <c r="C93">
        <v>0.61</v>
      </c>
      <c r="D93" t="s">
        <v>5</v>
      </c>
      <c r="E93" t="s">
        <v>4</v>
      </c>
    </row>
    <row r="94" spans="1:5" x14ac:dyDescent="0.2">
      <c r="A94">
        <v>0.61</v>
      </c>
      <c r="B94">
        <v>0.67</v>
      </c>
      <c r="C94">
        <v>0.44</v>
      </c>
      <c r="D94" t="s">
        <v>5</v>
      </c>
      <c r="E94" t="s">
        <v>4</v>
      </c>
    </row>
    <row r="95" spans="1:5" x14ac:dyDescent="0.2">
      <c r="A95">
        <v>0.57999999999999996</v>
      </c>
      <c r="B95">
        <v>0.39</v>
      </c>
      <c r="C95">
        <v>0.44</v>
      </c>
      <c r="D95" t="s">
        <v>5</v>
      </c>
      <c r="E95" t="s">
        <v>4</v>
      </c>
    </row>
    <row r="96" spans="1:5" x14ac:dyDescent="0.2">
      <c r="A96">
        <v>0.5</v>
      </c>
      <c r="B96">
        <v>0.56000000000000005</v>
      </c>
      <c r="C96">
        <v>0.39</v>
      </c>
      <c r="D96" t="s">
        <v>5</v>
      </c>
      <c r="E96" t="s">
        <v>4</v>
      </c>
    </row>
    <row r="97" spans="1:5" x14ac:dyDescent="0.2">
      <c r="A97">
        <v>0.57999999999999996</v>
      </c>
      <c r="B97">
        <v>0.47</v>
      </c>
      <c r="C97">
        <v>0.55000000000000004</v>
      </c>
      <c r="D97" t="s">
        <v>5</v>
      </c>
      <c r="E97" t="s">
        <v>4</v>
      </c>
    </row>
    <row r="98" spans="1:5" x14ac:dyDescent="0.2">
      <c r="A98">
        <v>0.84</v>
      </c>
      <c r="B98">
        <v>0.56000000000000005</v>
      </c>
      <c r="C98">
        <v>0.34</v>
      </c>
      <c r="D98" t="s">
        <v>5</v>
      </c>
      <c r="E98" t="s">
        <v>4</v>
      </c>
    </row>
    <row r="99" spans="1:5" x14ac:dyDescent="0.2">
      <c r="A99">
        <v>0.61</v>
      </c>
      <c r="B99">
        <v>0.27</v>
      </c>
      <c r="C99">
        <v>0.31</v>
      </c>
      <c r="D99" t="s">
        <v>5</v>
      </c>
      <c r="E99" t="s">
        <v>4</v>
      </c>
    </row>
    <row r="100" spans="1:5" x14ac:dyDescent="0.2">
      <c r="A100">
        <v>0.69</v>
      </c>
      <c r="B100">
        <v>0.75</v>
      </c>
      <c r="C100">
        <v>0.72</v>
      </c>
      <c r="D100" t="s">
        <v>5</v>
      </c>
      <c r="E100" t="s">
        <v>4</v>
      </c>
    </row>
    <row r="101" spans="1:5" x14ac:dyDescent="0.2">
      <c r="A101">
        <v>0.64</v>
      </c>
      <c r="B101">
        <v>0.47</v>
      </c>
      <c r="C101">
        <v>0.44</v>
      </c>
      <c r="D101" t="s">
        <v>5</v>
      </c>
      <c r="E101" t="s">
        <v>4</v>
      </c>
    </row>
    <row r="102" spans="1:5" x14ac:dyDescent="0.2">
      <c r="A102">
        <v>0.78</v>
      </c>
      <c r="B102">
        <v>0.7</v>
      </c>
      <c r="C102">
        <v>0.72</v>
      </c>
      <c r="D102" t="s">
        <v>5</v>
      </c>
      <c r="E102" t="s">
        <v>4</v>
      </c>
    </row>
    <row r="103" spans="1:5" x14ac:dyDescent="0.2">
      <c r="A103">
        <v>0.52</v>
      </c>
      <c r="B103">
        <v>0.39</v>
      </c>
      <c r="C103">
        <v>0.28000000000000003</v>
      </c>
      <c r="D103" t="s">
        <v>5</v>
      </c>
      <c r="E103" t="s">
        <v>4</v>
      </c>
    </row>
    <row r="104" spans="1:5" x14ac:dyDescent="0.2">
      <c r="A104">
        <v>0.66</v>
      </c>
      <c r="B104">
        <v>0.64</v>
      </c>
      <c r="C104">
        <v>0.41</v>
      </c>
      <c r="D104" t="s">
        <v>5</v>
      </c>
      <c r="E104" t="s">
        <v>4</v>
      </c>
    </row>
    <row r="105" spans="1:5" x14ac:dyDescent="0.2">
      <c r="A105">
        <v>0.59</v>
      </c>
      <c r="B105">
        <v>0.41</v>
      </c>
      <c r="C105">
        <v>0.48</v>
      </c>
      <c r="D105" t="s">
        <v>5</v>
      </c>
      <c r="E105" t="s">
        <v>4</v>
      </c>
    </row>
    <row r="106" spans="1:5" x14ac:dyDescent="0.2">
      <c r="A106">
        <v>0.94</v>
      </c>
      <c r="B106">
        <v>0.86</v>
      </c>
      <c r="C106">
        <v>0.72</v>
      </c>
      <c r="D106" t="s">
        <v>5</v>
      </c>
      <c r="E106" t="s">
        <v>4</v>
      </c>
    </row>
    <row r="107" spans="1:5" x14ac:dyDescent="0.2">
      <c r="A107">
        <v>0.52</v>
      </c>
      <c r="B107">
        <v>0.63</v>
      </c>
      <c r="C107">
        <v>0.52</v>
      </c>
      <c r="D107" t="s">
        <v>5</v>
      </c>
      <c r="E107" t="s">
        <v>3</v>
      </c>
    </row>
    <row r="108" spans="1:5" x14ac:dyDescent="0.2">
      <c r="A108">
        <v>0.42</v>
      </c>
      <c r="B108">
        <v>0.38</v>
      </c>
      <c r="C108">
        <v>0.28000000000000003</v>
      </c>
      <c r="D108" t="s">
        <v>5</v>
      </c>
      <c r="E108" t="s">
        <v>3</v>
      </c>
    </row>
    <row r="109" spans="1:5" x14ac:dyDescent="0.2">
      <c r="A109">
        <v>0.83</v>
      </c>
      <c r="B109">
        <v>0.7</v>
      </c>
      <c r="C109">
        <v>0.69</v>
      </c>
      <c r="D109" t="s">
        <v>5</v>
      </c>
      <c r="E109" t="s">
        <v>3</v>
      </c>
    </row>
    <row r="110" spans="1:5" x14ac:dyDescent="0.2">
      <c r="A110">
        <v>0.53</v>
      </c>
      <c r="B110">
        <v>0.66</v>
      </c>
      <c r="C110">
        <v>0.38</v>
      </c>
      <c r="D110" t="s">
        <v>5</v>
      </c>
      <c r="E110" t="s">
        <v>3</v>
      </c>
    </row>
    <row r="111" spans="1:5" x14ac:dyDescent="0.2">
      <c r="A111">
        <v>0.95</v>
      </c>
      <c r="B111">
        <v>0.84</v>
      </c>
      <c r="C111">
        <v>0.75</v>
      </c>
      <c r="D111" t="s">
        <v>5</v>
      </c>
      <c r="E111" t="s">
        <v>3</v>
      </c>
    </row>
    <row r="112" spans="1:5" x14ac:dyDescent="0.2">
      <c r="A112">
        <v>0.88</v>
      </c>
      <c r="B112">
        <v>0.8</v>
      </c>
      <c r="C112">
        <v>0.91</v>
      </c>
      <c r="D112" t="s">
        <v>5</v>
      </c>
      <c r="E112" t="s">
        <v>3</v>
      </c>
    </row>
    <row r="113" spans="1:5" x14ac:dyDescent="0.2">
      <c r="A113">
        <v>0.47</v>
      </c>
      <c r="B113">
        <v>0.14000000000000001</v>
      </c>
      <c r="C113">
        <v>0.39</v>
      </c>
      <c r="D113" t="s">
        <v>5</v>
      </c>
      <c r="E113" t="s">
        <v>3</v>
      </c>
    </row>
    <row r="114" spans="1:5" x14ac:dyDescent="0.2">
      <c r="A114">
        <v>0.83</v>
      </c>
      <c r="B114">
        <v>0.55000000000000004</v>
      </c>
      <c r="C114">
        <v>0.42</v>
      </c>
      <c r="D114" t="s">
        <v>5</v>
      </c>
      <c r="E114" t="s">
        <v>3</v>
      </c>
    </row>
    <row r="115" spans="1:5" x14ac:dyDescent="0.2">
      <c r="A115">
        <v>0.7</v>
      </c>
      <c r="B115">
        <v>0.38</v>
      </c>
      <c r="C115">
        <v>0.33</v>
      </c>
      <c r="D115" t="s">
        <v>5</v>
      </c>
      <c r="E115" t="s">
        <v>3</v>
      </c>
    </row>
    <row r="116" spans="1:5" x14ac:dyDescent="0.2">
      <c r="A116">
        <v>0.45</v>
      </c>
      <c r="B116">
        <v>0.45</v>
      </c>
      <c r="C116">
        <v>0.64</v>
      </c>
      <c r="D116" t="s">
        <v>5</v>
      </c>
      <c r="E116" t="s">
        <v>3</v>
      </c>
    </row>
    <row r="117" spans="1:5" x14ac:dyDescent="0.2">
      <c r="A117">
        <v>0.81</v>
      </c>
      <c r="B117">
        <v>0.5</v>
      </c>
      <c r="C117">
        <v>0.66</v>
      </c>
      <c r="D117" t="s">
        <v>5</v>
      </c>
      <c r="E117" t="s">
        <v>3</v>
      </c>
    </row>
    <row r="118" spans="1:5" x14ac:dyDescent="0.2">
      <c r="A118">
        <v>0.91</v>
      </c>
      <c r="B118">
        <v>0.8</v>
      </c>
      <c r="C118">
        <v>0.67</v>
      </c>
      <c r="D118" t="s">
        <v>5</v>
      </c>
      <c r="E118" t="s">
        <v>3</v>
      </c>
    </row>
    <row r="119" spans="1:5" x14ac:dyDescent="0.2">
      <c r="A119">
        <v>0.55000000000000004</v>
      </c>
      <c r="B119">
        <v>0.48</v>
      </c>
      <c r="C119">
        <v>0.47</v>
      </c>
      <c r="D119" t="s">
        <v>5</v>
      </c>
      <c r="E119" t="s">
        <v>3</v>
      </c>
    </row>
    <row r="120" spans="1:5" x14ac:dyDescent="0.2">
      <c r="A120">
        <v>0.63</v>
      </c>
      <c r="B120">
        <v>0.27</v>
      </c>
      <c r="C120">
        <v>0.53</v>
      </c>
      <c r="D120" t="s">
        <v>5</v>
      </c>
      <c r="E120" t="s">
        <v>3</v>
      </c>
    </row>
    <row r="121" spans="1:5" x14ac:dyDescent="0.2">
      <c r="A121">
        <v>0.81</v>
      </c>
      <c r="B121">
        <v>0.61</v>
      </c>
      <c r="C121">
        <v>0.36</v>
      </c>
      <c r="D121" t="s">
        <v>5</v>
      </c>
      <c r="E121" t="s">
        <v>3</v>
      </c>
    </row>
    <row r="122" spans="1:5" x14ac:dyDescent="0.2">
      <c r="A122" s="1" t="s">
        <v>11</v>
      </c>
      <c r="B122" s="1"/>
      <c r="C122" s="1"/>
    </row>
    <row r="123" spans="1:5" x14ac:dyDescent="0.2">
      <c r="A123">
        <f>AVERAGE(A2:A61)</f>
        <v>0.69850000000000001</v>
      </c>
      <c r="B123">
        <f>AVERAGE(B2:B61)</f>
        <v>0.51400000000000001</v>
      </c>
      <c r="C123">
        <f>AVERAGE(C2:C61)</f>
        <v>0.53533333333333311</v>
      </c>
      <c r="D123" t="s">
        <v>13</v>
      </c>
    </row>
    <row r="124" spans="1:5" x14ac:dyDescent="0.2">
      <c r="A124">
        <f>STDEV(A2:A61)</f>
        <v>0.15317902454096649</v>
      </c>
      <c r="B124">
        <f t="shared" ref="B124:C124" si="0">STDEV(B2:B61)</f>
        <v>0.17325595839290533</v>
      </c>
      <c r="C124">
        <f t="shared" si="0"/>
        <v>0.16798372264432862</v>
      </c>
      <c r="D124" t="s">
        <v>14</v>
      </c>
    </row>
    <row r="125" spans="1:5" x14ac:dyDescent="0.2">
      <c r="A125">
        <f>A124/SQRT(60)</f>
        <v>1.9775327034515348E-2</v>
      </c>
      <c r="B125">
        <f t="shared" ref="B125:C125" si="1">B124/SQRT(60)</f>
        <v>2.2367248049564248E-2</v>
      </c>
      <c r="C125">
        <f t="shared" si="1"/>
        <v>2.1686605341180349E-2</v>
      </c>
      <c r="D125" t="s">
        <v>15</v>
      </c>
    </row>
    <row r="126" spans="1:5" x14ac:dyDescent="0.2">
      <c r="A126" s="1" t="s">
        <v>12</v>
      </c>
      <c r="B126" s="1"/>
      <c r="C126" s="1"/>
    </row>
    <row r="127" spans="1:5" x14ac:dyDescent="0.2">
      <c r="A127">
        <f>AVERAGE(A62:A121)</f>
        <v>0.6738333333333334</v>
      </c>
      <c r="B127">
        <f>AVERAGE(B62:B121)</f>
        <v>0.51416666666666655</v>
      </c>
      <c r="C127">
        <f>AVERAGE(C62:C121)</f>
        <v>0.48899999999999999</v>
      </c>
      <c r="D127" t="s">
        <v>13</v>
      </c>
    </row>
    <row r="128" spans="1:5" x14ac:dyDescent="0.2">
      <c r="A128">
        <f>STDEV(A62:A121)</f>
        <v>0.15418557679107092</v>
      </c>
      <c r="B128">
        <f>STDEV(B62:B121)</f>
        <v>0.17230532288291453</v>
      </c>
      <c r="C128">
        <f>STDEV(C62:C121)</f>
        <v>0.17324128368515818</v>
      </c>
      <c r="D128" t="s">
        <v>14</v>
      </c>
    </row>
    <row r="129" spans="1:6" x14ac:dyDescent="0.2">
      <c r="A129">
        <f>A128/SQRT(60)</f>
        <v>1.9905272371240082E-2</v>
      </c>
      <c r="B129">
        <f t="shared" ref="B129:C129" si="2">B128/SQRT(60)</f>
        <v>2.2244521532947321E-2</v>
      </c>
      <c r="C129">
        <f t="shared" si="2"/>
        <v>2.236535355294041E-2</v>
      </c>
      <c r="D129" t="s">
        <v>15</v>
      </c>
    </row>
    <row r="132" spans="1:6" x14ac:dyDescent="0.2">
      <c r="A132" s="2" t="s">
        <v>6</v>
      </c>
      <c r="B132" s="2"/>
      <c r="C132" s="2" t="s">
        <v>7</v>
      </c>
      <c r="D132" s="2"/>
      <c r="E132" s="2" t="s">
        <v>8</v>
      </c>
      <c r="F132" s="2"/>
    </row>
    <row r="133" spans="1:6" x14ac:dyDescent="0.2">
      <c r="A133" s="3">
        <f>A123</f>
        <v>0.69850000000000001</v>
      </c>
      <c r="B133" s="3">
        <f>A127</f>
        <v>0.6738333333333334</v>
      </c>
      <c r="C133" s="3">
        <f>B123</f>
        <v>0.51400000000000001</v>
      </c>
      <c r="D133" s="3">
        <f>B127</f>
        <v>0.51416666666666655</v>
      </c>
      <c r="E133" s="3">
        <f>C123</f>
        <v>0.53533333333333311</v>
      </c>
      <c r="F133" s="3">
        <f>C127</f>
        <v>0.48899999999999999</v>
      </c>
    </row>
    <row r="134" spans="1:6" x14ac:dyDescent="0.2">
      <c r="A134" s="3">
        <f>A125</f>
        <v>1.9775327034515348E-2</v>
      </c>
      <c r="B134" s="3">
        <f>A129</f>
        <v>1.9905272371240082E-2</v>
      </c>
      <c r="C134" s="3">
        <f>B125</f>
        <v>2.2367248049564248E-2</v>
      </c>
      <c r="D134" s="3">
        <f>B129</f>
        <v>2.2244521532947321E-2</v>
      </c>
      <c r="E134" s="3">
        <f>C125</f>
        <v>2.1686605341180349E-2</v>
      </c>
      <c r="F134" s="3">
        <f>C129</f>
        <v>2.236535355294041E-2</v>
      </c>
    </row>
    <row r="135" spans="1:6" x14ac:dyDescent="0.2">
      <c r="A135" s="3"/>
      <c r="B135" s="3"/>
      <c r="C135" s="3"/>
      <c r="D135" s="3"/>
      <c r="E135" s="3"/>
      <c r="F135" s="3"/>
    </row>
    <row r="136" spans="1:6" x14ac:dyDescent="0.2">
      <c r="A136" s="3" t="s">
        <v>6</v>
      </c>
      <c r="B136" s="3" t="s">
        <v>7</v>
      </c>
      <c r="C136" s="3" t="s">
        <v>8</v>
      </c>
      <c r="D136" s="3"/>
      <c r="E136" s="3"/>
      <c r="F136" s="3"/>
    </row>
    <row r="137" spans="1:6" x14ac:dyDescent="0.2">
      <c r="A137" s="3">
        <f>A133</f>
        <v>0.69850000000000001</v>
      </c>
      <c r="B137" s="3">
        <f>C133</f>
        <v>0.51400000000000001</v>
      </c>
      <c r="C137" s="3">
        <f>E133</f>
        <v>0.53533333333333311</v>
      </c>
      <c r="D137" s="3" t="s">
        <v>11</v>
      </c>
      <c r="E137" s="3"/>
      <c r="F137" s="3"/>
    </row>
    <row r="138" spans="1:6" x14ac:dyDescent="0.2">
      <c r="A138" s="3">
        <f>B133</f>
        <v>0.6738333333333334</v>
      </c>
      <c r="B138" s="3">
        <f>D133</f>
        <v>0.51416666666666655</v>
      </c>
      <c r="C138" s="3">
        <f>F133</f>
        <v>0.48899999999999999</v>
      </c>
      <c r="D138" s="3" t="s">
        <v>12</v>
      </c>
      <c r="E138" s="3"/>
      <c r="F138" s="3"/>
    </row>
  </sheetData>
  <mergeCells count="5">
    <mergeCell ref="A132:B132"/>
    <mergeCell ref="C132:D132"/>
    <mergeCell ref="E132:F132"/>
    <mergeCell ref="A122:C122"/>
    <mergeCell ref="A126:C126"/>
  </mergeCells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59FB-7820-734E-8C93-B0136E5C38B5}">
  <dimension ref="A1:C121"/>
  <sheetViews>
    <sheetView workbookViewId="0">
      <selection activeCell="E10" sqref="E10"/>
    </sheetView>
  </sheetViews>
  <sheetFormatPr baseColWidth="10" defaultRowHeight="16" x14ac:dyDescent="0.2"/>
  <sheetData>
    <row r="1" spans="1:3" x14ac:dyDescent="0.2">
      <c r="A1" t="s">
        <v>45</v>
      </c>
      <c r="B1" t="s">
        <v>46</v>
      </c>
      <c r="C1" t="s">
        <v>49</v>
      </c>
    </row>
    <row r="2" spans="1:3" x14ac:dyDescent="0.2">
      <c r="A2">
        <v>0.57999999999999996</v>
      </c>
      <c r="B2">
        <v>0.56999999999999995</v>
      </c>
      <c r="C2" t="s">
        <v>0</v>
      </c>
    </row>
    <row r="3" spans="1:3" x14ac:dyDescent="0.2">
      <c r="A3">
        <v>0.5</v>
      </c>
      <c r="B3">
        <v>0.5</v>
      </c>
      <c r="C3" t="s">
        <v>0</v>
      </c>
    </row>
    <row r="4" spans="1:3" x14ac:dyDescent="0.2">
      <c r="A4">
        <v>0.59</v>
      </c>
      <c r="B4">
        <v>0.54</v>
      </c>
      <c r="C4" t="s">
        <v>0</v>
      </c>
    </row>
    <row r="5" spans="1:3" x14ac:dyDescent="0.2">
      <c r="A5">
        <v>0.5</v>
      </c>
      <c r="B5">
        <v>0.56000000000000005</v>
      </c>
      <c r="C5" t="s">
        <v>0</v>
      </c>
    </row>
    <row r="6" spans="1:3" x14ac:dyDescent="0.2">
      <c r="A6">
        <v>0.42</v>
      </c>
      <c r="B6">
        <v>0.62</v>
      </c>
      <c r="C6" t="s">
        <v>0</v>
      </c>
    </row>
    <row r="7" spans="1:3" x14ac:dyDescent="0.2">
      <c r="A7">
        <v>0.5</v>
      </c>
      <c r="B7">
        <v>0.5</v>
      </c>
      <c r="C7" t="s">
        <v>0</v>
      </c>
    </row>
    <row r="8" spans="1:3" x14ac:dyDescent="0.2">
      <c r="A8">
        <v>0.59</v>
      </c>
      <c r="B8">
        <v>0.55000000000000004</v>
      </c>
      <c r="C8" t="s">
        <v>0</v>
      </c>
    </row>
    <row r="9" spans="1:3" x14ac:dyDescent="0.2">
      <c r="A9">
        <v>0.44</v>
      </c>
      <c r="B9">
        <v>0.47</v>
      </c>
      <c r="C9" t="s">
        <v>0</v>
      </c>
    </row>
    <row r="10" spans="1:3" x14ac:dyDescent="0.2">
      <c r="A10">
        <v>0.63</v>
      </c>
      <c r="B10">
        <v>0.52</v>
      </c>
      <c r="C10" t="s">
        <v>0</v>
      </c>
    </row>
    <row r="11" spans="1:3" x14ac:dyDescent="0.2">
      <c r="A11">
        <v>0.45</v>
      </c>
      <c r="B11">
        <v>0.51</v>
      </c>
      <c r="C11" t="s">
        <v>0</v>
      </c>
    </row>
    <row r="12" spans="1:3" x14ac:dyDescent="0.2">
      <c r="A12">
        <v>0.56000000000000005</v>
      </c>
      <c r="B12">
        <v>0.53</v>
      </c>
      <c r="C12" t="s">
        <v>0</v>
      </c>
    </row>
    <row r="13" spans="1:3" x14ac:dyDescent="0.2">
      <c r="A13">
        <v>0.61</v>
      </c>
      <c r="B13">
        <v>0.56000000000000005</v>
      </c>
      <c r="C13" t="s">
        <v>0</v>
      </c>
    </row>
    <row r="14" spans="1:3" x14ac:dyDescent="0.2">
      <c r="A14">
        <v>0.42</v>
      </c>
      <c r="B14">
        <v>0.47</v>
      </c>
      <c r="C14" t="s">
        <v>0</v>
      </c>
    </row>
    <row r="15" spans="1:3" x14ac:dyDescent="0.2">
      <c r="A15">
        <v>0.43</v>
      </c>
      <c r="B15">
        <v>0.57999999999999996</v>
      </c>
      <c r="C15" t="s">
        <v>0</v>
      </c>
    </row>
    <row r="16" spans="1:3" x14ac:dyDescent="0.2">
      <c r="A16">
        <v>0.5</v>
      </c>
      <c r="B16">
        <v>0.79</v>
      </c>
      <c r="C16" t="s">
        <v>0</v>
      </c>
    </row>
    <row r="17" spans="1:3" x14ac:dyDescent="0.2">
      <c r="A17">
        <v>0.63</v>
      </c>
      <c r="B17">
        <v>0.49</v>
      </c>
      <c r="C17" t="s">
        <v>0</v>
      </c>
    </row>
    <row r="18" spans="1:3" x14ac:dyDescent="0.2">
      <c r="A18">
        <v>0.47</v>
      </c>
      <c r="B18">
        <v>0.53</v>
      </c>
      <c r="C18" t="s">
        <v>0</v>
      </c>
    </row>
    <row r="19" spans="1:3" x14ac:dyDescent="0.2">
      <c r="A19">
        <v>0.59</v>
      </c>
      <c r="B19">
        <v>0.48</v>
      </c>
      <c r="C19" t="s">
        <v>0</v>
      </c>
    </row>
    <row r="20" spans="1:3" x14ac:dyDescent="0.2">
      <c r="A20">
        <v>0.5</v>
      </c>
      <c r="B20">
        <v>0.52</v>
      </c>
      <c r="C20" t="s">
        <v>0</v>
      </c>
    </row>
    <row r="21" spans="1:3" x14ac:dyDescent="0.2">
      <c r="A21">
        <v>0.63</v>
      </c>
      <c r="B21">
        <v>0.59</v>
      </c>
      <c r="C21" t="s">
        <v>0</v>
      </c>
    </row>
    <row r="22" spans="1:3" x14ac:dyDescent="0.2">
      <c r="A22">
        <v>0.59</v>
      </c>
      <c r="B22">
        <v>0.57999999999999996</v>
      </c>
      <c r="C22" t="s">
        <v>0</v>
      </c>
    </row>
    <row r="23" spans="1:3" x14ac:dyDescent="0.2">
      <c r="A23">
        <v>0.44</v>
      </c>
      <c r="B23">
        <v>0.59</v>
      </c>
      <c r="C23" t="s">
        <v>0</v>
      </c>
    </row>
    <row r="24" spans="1:3" x14ac:dyDescent="0.2">
      <c r="A24">
        <v>0.47</v>
      </c>
      <c r="B24">
        <v>0.62</v>
      </c>
      <c r="C24" t="s">
        <v>0</v>
      </c>
    </row>
    <row r="25" spans="1:3" x14ac:dyDescent="0.2">
      <c r="A25">
        <v>0.53</v>
      </c>
      <c r="B25">
        <v>0.47</v>
      </c>
      <c r="C25" t="s">
        <v>0</v>
      </c>
    </row>
    <row r="26" spans="1:3" x14ac:dyDescent="0.2">
      <c r="A26">
        <v>0.71</v>
      </c>
      <c r="B26">
        <v>0.6</v>
      </c>
      <c r="C26" t="s">
        <v>0</v>
      </c>
    </row>
    <row r="27" spans="1:3" x14ac:dyDescent="0.2">
      <c r="A27">
        <v>0.63</v>
      </c>
      <c r="B27">
        <v>0.45</v>
      </c>
      <c r="C27" t="s">
        <v>0</v>
      </c>
    </row>
    <row r="28" spans="1:3" x14ac:dyDescent="0.2">
      <c r="A28">
        <v>0.49</v>
      </c>
      <c r="B28">
        <v>0.41</v>
      </c>
      <c r="C28" t="s">
        <v>0</v>
      </c>
    </row>
    <row r="29" spans="1:3" x14ac:dyDescent="0.2">
      <c r="A29">
        <v>0.36</v>
      </c>
      <c r="B29">
        <v>0.45</v>
      </c>
      <c r="C29" t="s">
        <v>0</v>
      </c>
    </row>
    <row r="30" spans="1:3" x14ac:dyDescent="0.2">
      <c r="A30">
        <v>0.44</v>
      </c>
      <c r="B30">
        <v>0.56000000000000005</v>
      </c>
      <c r="C30" t="s">
        <v>0</v>
      </c>
    </row>
    <row r="31" spans="1:3" x14ac:dyDescent="0.2">
      <c r="A31">
        <v>0.31</v>
      </c>
      <c r="B31">
        <v>0.59</v>
      </c>
      <c r="C31" t="s">
        <v>0</v>
      </c>
    </row>
    <row r="32" spans="1:3" x14ac:dyDescent="0.2">
      <c r="A32">
        <v>0.55000000000000004</v>
      </c>
      <c r="B32">
        <v>0.59</v>
      </c>
      <c r="C32" t="s">
        <v>0</v>
      </c>
    </row>
    <row r="33" spans="1:3" x14ac:dyDescent="0.2">
      <c r="A33">
        <v>0.45</v>
      </c>
      <c r="B33">
        <v>0.53</v>
      </c>
      <c r="C33" t="s">
        <v>0</v>
      </c>
    </row>
    <row r="34" spans="1:3" x14ac:dyDescent="0.2">
      <c r="A34">
        <v>0.5</v>
      </c>
      <c r="B34">
        <v>0.53</v>
      </c>
      <c r="C34" t="s">
        <v>0</v>
      </c>
    </row>
    <row r="35" spans="1:3" x14ac:dyDescent="0.2">
      <c r="A35">
        <v>0.47</v>
      </c>
      <c r="B35">
        <v>0.48</v>
      </c>
      <c r="C35" t="s">
        <v>0</v>
      </c>
    </row>
    <row r="36" spans="1:3" x14ac:dyDescent="0.2">
      <c r="A36">
        <v>0.56000000000000005</v>
      </c>
      <c r="B36">
        <v>0.48</v>
      </c>
      <c r="C36" t="s">
        <v>0</v>
      </c>
    </row>
    <row r="37" spans="1:3" x14ac:dyDescent="0.2">
      <c r="A37">
        <v>0.47</v>
      </c>
      <c r="B37">
        <v>0.45</v>
      </c>
      <c r="C37" t="s">
        <v>0</v>
      </c>
    </row>
    <row r="38" spans="1:3" x14ac:dyDescent="0.2">
      <c r="A38">
        <v>0.55000000000000004</v>
      </c>
      <c r="B38">
        <v>0.52</v>
      </c>
      <c r="C38" t="s">
        <v>0</v>
      </c>
    </row>
    <row r="39" spans="1:3" x14ac:dyDescent="0.2">
      <c r="A39">
        <v>0.61</v>
      </c>
      <c r="B39">
        <v>0.53</v>
      </c>
      <c r="C39" t="s">
        <v>0</v>
      </c>
    </row>
    <row r="40" spans="1:3" x14ac:dyDescent="0.2">
      <c r="A40">
        <v>0.55000000000000004</v>
      </c>
      <c r="B40">
        <v>0.59</v>
      </c>
      <c r="C40" t="s">
        <v>0</v>
      </c>
    </row>
    <row r="41" spans="1:3" x14ac:dyDescent="0.2">
      <c r="A41">
        <v>0.52</v>
      </c>
      <c r="B41">
        <v>0.53</v>
      </c>
      <c r="C41" t="s">
        <v>0</v>
      </c>
    </row>
    <row r="42" spans="1:3" x14ac:dyDescent="0.2">
      <c r="A42">
        <v>0.47</v>
      </c>
      <c r="B42">
        <v>0.45</v>
      </c>
      <c r="C42" t="s">
        <v>0</v>
      </c>
    </row>
    <row r="43" spans="1:3" x14ac:dyDescent="0.2">
      <c r="A43">
        <v>0.63</v>
      </c>
      <c r="B43">
        <v>0.63</v>
      </c>
      <c r="C43" t="s">
        <v>0</v>
      </c>
    </row>
    <row r="44" spans="1:3" x14ac:dyDescent="0.2">
      <c r="A44">
        <v>0.48</v>
      </c>
      <c r="B44">
        <v>0.48</v>
      </c>
      <c r="C44" t="s">
        <v>0</v>
      </c>
    </row>
    <row r="45" spans="1:3" x14ac:dyDescent="0.2">
      <c r="A45">
        <v>0.61</v>
      </c>
      <c r="B45">
        <v>0.53</v>
      </c>
      <c r="C45" t="s">
        <v>0</v>
      </c>
    </row>
    <row r="46" spans="1:3" x14ac:dyDescent="0.2">
      <c r="A46">
        <v>0.55000000000000004</v>
      </c>
      <c r="B46">
        <v>0.53</v>
      </c>
      <c r="C46" t="s">
        <v>0</v>
      </c>
    </row>
    <row r="47" spans="1:3" x14ac:dyDescent="0.2">
      <c r="A47">
        <v>0.55000000000000004</v>
      </c>
      <c r="B47">
        <v>0.63</v>
      </c>
      <c r="C47" t="s">
        <v>0</v>
      </c>
    </row>
    <row r="48" spans="1:3" x14ac:dyDescent="0.2">
      <c r="A48">
        <v>0.54</v>
      </c>
      <c r="B48">
        <v>0.56000000000000005</v>
      </c>
      <c r="C48" t="s">
        <v>0</v>
      </c>
    </row>
    <row r="49" spans="1:3" x14ac:dyDescent="0.2">
      <c r="A49">
        <v>0.52</v>
      </c>
      <c r="B49">
        <v>0.46</v>
      </c>
      <c r="C49" t="s">
        <v>0</v>
      </c>
    </row>
    <row r="50" spans="1:3" x14ac:dyDescent="0.2">
      <c r="A50">
        <v>0.57999999999999996</v>
      </c>
      <c r="B50">
        <v>0.5</v>
      </c>
      <c r="C50" t="s">
        <v>0</v>
      </c>
    </row>
    <row r="51" spans="1:3" x14ac:dyDescent="0.2">
      <c r="A51">
        <v>0.55000000000000004</v>
      </c>
      <c r="B51">
        <v>0.57999999999999996</v>
      </c>
      <c r="C51" t="s">
        <v>0</v>
      </c>
    </row>
    <row r="52" spans="1:3" x14ac:dyDescent="0.2">
      <c r="A52">
        <v>0.43</v>
      </c>
      <c r="B52">
        <v>0.41</v>
      </c>
      <c r="C52" t="s">
        <v>0</v>
      </c>
    </row>
    <row r="53" spans="1:3" x14ac:dyDescent="0.2">
      <c r="A53">
        <v>0.48</v>
      </c>
      <c r="B53">
        <v>0.39</v>
      </c>
      <c r="C53" t="s">
        <v>0</v>
      </c>
    </row>
    <row r="54" spans="1:3" x14ac:dyDescent="0.2">
      <c r="A54">
        <v>0.5</v>
      </c>
      <c r="B54">
        <v>0.5</v>
      </c>
      <c r="C54" t="s">
        <v>0</v>
      </c>
    </row>
    <row r="55" spans="1:3" x14ac:dyDescent="0.2">
      <c r="A55">
        <v>0.56000000000000005</v>
      </c>
      <c r="B55">
        <v>0.55000000000000004</v>
      </c>
      <c r="C55" t="s">
        <v>0</v>
      </c>
    </row>
    <row r="56" spans="1:3" x14ac:dyDescent="0.2">
      <c r="A56">
        <v>0.53</v>
      </c>
      <c r="B56">
        <v>0.48</v>
      </c>
      <c r="C56" t="s">
        <v>0</v>
      </c>
    </row>
    <row r="57" spans="1:3" x14ac:dyDescent="0.2">
      <c r="A57">
        <v>0.48</v>
      </c>
      <c r="B57">
        <v>0.43</v>
      </c>
      <c r="C57" t="s">
        <v>0</v>
      </c>
    </row>
    <row r="58" spans="1:3" x14ac:dyDescent="0.2">
      <c r="A58">
        <v>0.55000000000000004</v>
      </c>
      <c r="B58">
        <v>0.41</v>
      </c>
      <c r="C58" t="s">
        <v>0</v>
      </c>
    </row>
    <row r="59" spans="1:3" x14ac:dyDescent="0.2">
      <c r="A59">
        <v>0.56000000000000005</v>
      </c>
      <c r="B59">
        <v>0.42</v>
      </c>
      <c r="C59" t="s">
        <v>0</v>
      </c>
    </row>
    <row r="60" spans="1:3" x14ac:dyDescent="0.2">
      <c r="A60">
        <v>0.67</v>
      </c>
      <c r="B60">
        <v>0.7</v>
      </c>
      <c r="C60" t="s">
        <v>0</v>
      </c>
    </row>
    <row r="61" spans="1:3" x14ac:dyDescent="0.2">
      <c r="A61">
        <v>0.69</v>
      </c>
      <c r="B61">
        <v>0.69</v>
      </c>
      <c r="C61" t="s">
        <v>0</v>
      </c>
    </row>
    <row r="62" spans="1:3" x14ac:dyDescent="0.2">
      <c r="A62">
        <v>0.47</v>
      </c>
      <c r="B62">
        <v>0.55000000000000004</v>
      </c>
      <c r="C62" t="s">
        <v>5</v>
      </c>
    </row>
    <row r="63" spans="1:3" x14ac:dyDescent="0.2">
      <c r="A63">
        <v>0.54</v>
      </c>
      <c r="B63">
        <v>0.47</v>
      </c>
      <c r="C63" t="s">
        <v>5</v>
      </c>
    </row>
    <row r="64" spans="1:3" x14ac:dyDescent="0.2">
      <c r="A64">
        <v>0.53</v>
      </c>
      <c r="B64">
        <v>0.57999999999999996</v>
      </c>
      <c r="C64" t="s">
        <v>5</v>
      </c>
    </row>
    <row r="65" spans="1:3" x14ac:dyDescent="0.2">
      <c r="A65">
        <v>0.48</v>
      </c>
      <c r="B65">
        <v>0.52</v>
      </c>
      <c r="C65" t="s">
        <v>5</v>
      </c>
    </row>
    <row r="66" spans="1:3" x14ac:dyDescent="0.2">
      <c r="A66">
        <v>0.5</v>
      </c>
      <c r="B66">
        <v>0.48</v>
      </c>
      <c r="C66" t="s">
        <v>5</v>
      </c>
    </row>
    <row r="67" spans="1:3" x14ac:dyDescent="0.2">
      <c r="A67">
        <v>0.52</v>
      </c>
      <c r="B67">
        <v>0.47</v>
      </c>
      <c r="C67" t="s">
        <v>5</v>
      </c>
    </row>
    <row r="68" spans="1:3" x14ac:dyDescent="0.2">
      <c r="A68">
        <v>0.44</v>
      </c>
      <c r="B68">
        <v>0.44</v>
      </c>
      <c r="C68" t="s">
        <v>5</v>
      </c>
    </row>
    <row r="69" spans="1:3" x14ac:dyDescent="0.2">
      <c r="A69">
        <v>0.47</v>
      </c>
      <c r="B69">
        <v>0.5</v>
      </c>
      <c r="C69" t="s">
        <v>5</v>
      </c>
    </row>
    <row r="70" spans="1:3" x14ac:dyDescent="0.2">
      <c r="A70">
        <v>0.41</v>
      </c>
      <c r="B70">
        <v>0.34</v>
      </c>
      <c r="C70" t="s">
        <v>5</v>
      </c>
    </row>
    <row r="71" spans="1:3" x14ac:dyDescent="0.2">
      <c r="A71">
        <v>0.59</v>
      </c>
      <c r="B71">
        <v>0.52</v>
      </c>
      <c r="C71" t="s">
        <v>5</v>
      </c>
    </row>
    <row r="72" spans="1:3" x14ac:dyDescent="0.2">
      <c r="A72">
        <v>0.41</v>
      </c>
      <c r="B72">
        <v>0.45</v>
      </c>
      <c r="C72" t="s">
        <v>5</v>
      </c>
    </row>
    <row r="73" spans="1:3" x14ac:dyDescent="0.2">
      <c r="A73">
        <v>0.41</v>
      </c>
      <c r="B73">
        <v>0.59</v>
      </c>
      <c r="C73" t="s">
        <v>5</v>
      </c>
    </row>
    <row r="74" spans="1:3" x14ac:dyDescent="0.2">
      <c r="A74">
        <v>0.65</v>
      </c>
      <c r="B74">
        <v>0.6</v>
      </c>
      <c r="C74" t="s">
        <v>5</v>
      </c>
    </row>
    <row r="75" spans="1:3" x14ac:dyDescent="0.2">
      <c r="A75">
        <v>0.55000000000000004</v>
      </c>
      <c r="B75">
        <v>0.6</v>
      </c>
      <c r="C75" t="s">
        <v>5</v>
      </c>
    </row>
    <row r="76" spans="1:3" x14ac:dyDescent="0.2">
      <c r="A76">
        <v>0.45</v>
      </c>
      <c r="B76">
        <v>0.46</v>
      </c>
      <c r="C76" t="s">
        <v>5</v>
      </c>
    </row>
    <row r="77" spans="1:3" x14ac:dyDescent="0.2">
      <c r="A77">
        <v>0.45</v>
      </c>
      <c r="B77">
        <v>0.59</v>
      </c>
      <c r="C77" t="s">
        <v>5</v>
      </c>
    </row>
    <row r="78" spans="1:3" x14ac:dyDescent="0.2">
      <c r="A78">
        <v>0.59</v>
      </c>
      <c r="B78">
        <v>0.61</v>
      </c>
      <c r="C78" t="s">
        <v>5</v>
      </c>
    </row>
    <row r="79" spans="1:3" x14ac:dyDescent="0.2">
      <c r="A79">
        <v>0.44</v>
      </c>
      <c r="B79">
        <v>0.52</v>
      </c>
      <c r="C79" t="s">
        <v>5</v>
      </c>
    </row>
    <row r="80" spans="1:3" x14ac:dyDescent="0.2">
      <c r="A80">
        <v>0.64</v>
      </c>
      <c r="B80">
        <v>0.56000000000000005</v>
      </c>
      <c r="C80" t="s">
        <v>5</v>
      </c>
    </row>
    <row r="81" spans="1:3" x14ac:dyDescent="0.2">
      <c r="A81">
        <v>0.5</v>
      </c>
      <c r="B81">
        <v>0.56000000000000005</v>
      </c>
      <c r="C81" t="s">
        <v>5</v>
      </c>
    </row>
    <row r="82" spans="1:3" x14ac:dyDescent="0.2">
      <c r="A82">
        <v>0.55000000000000004</v>
      </c>
      <c r="B82">
        <v>0.39</v>
      </c>
      <c r="C82" t="s">
        <v>5</v>
      </c>
    </row>
    <row r="83" spans="1:3" x14ac:dyDescent="0.2">
      <c r="A83">
        <v>0.57999999999999996</v>
      </c>
      <c r="B83">
        <v>0.52</v>
      </c>
      <c r="C83" t="s">
        <v>5</v>
      </c>
    </row>
    <row r="84" spans="1:3" x14ac:dyDescent="0.2">
      <c r="A84">
        <v>0.59</v>
      </c>
      <c r="B84">
        <v>0.56000000000000005</v>
      </c>
      <c r="C84" t="s">
        <v>5</v>
      </c>
    </row>
    <row r="85" spans="1:3" x14ac:dyDescent="0.2">
      <c r="A85">
        <v>0.73</v>
      </c>
      <c r="B85">
        <v>0.56000000000000005</v>
      </c>
      <c r="C85" t="s">
        <v>5</v>
      </c>
    </row>
    <row r="86" spans="1:3" x14ac:dyDescent="0.2">
      <c r="A86">
        <v>0.52</v>
      </c>
      <c r="B86">
        <v>0.54</v>
      </c>
      <c r="C86" t="s">
        <v>5</v>
      </c>
    </row>
    <row r="87" spans="1:3" x14ac:dyDescent="0.2">
      <c r="A87">
        <v>0.73</v>
      </c>
      <c r="B87">
        <v>0.57999999999999996</v>
      </c>
      <c r="C87" t="s">
        <v>5</v>
      </c>
    </row>
    <row r="88" spans="1:3" x14ac:dyDescent="0.2">
      <c r="A88">
        <v>0.36</v>
      </c>
      <c r="B88">
        <v>0.64</v>
      </c>
      <c r="C88" t="s">
        <v>5</v>
      </c>
    </row>
    <row r="89" spans="1:3" x14ac:dyDescent="0.2">
      <c r="A89">
        <v>0.75</v>
      </c>
      <c r="B89">
        <v>0.69</v>
      </c>
      <c r="C89" t="s">
        <v>5</v>
      </c>
    </row>
    <row r="90" spans="1:3" x14ac:dyDescent="0.2">
      <c r="A90">
        <v>0.56000000000000005</v>
      </c>
      <c r="B90">
        <v>0.55000000000000004</v>
      </c>
      <c r="C90" t="s">
        <v>5</v>
      </c>
    </row>
    <row r="91" spans="1:3" x14ac:dyDescent="0.2">
      <c r="A91">
        <v>0.42</v>
      </c>
      <c r="B91">
        <v>0.42</v>
      </c>
      <c r="C91" t="s">
        <v>5</v>
      </c>
    </row>
    <row r="92" spans="1:3" x14ac:dyDescent="0.2">
      <c r="A92">
        <v>0.48</v>
      </c>
      <c r="B92">
        <v>0.42</v>
      </c>
      <c r="C92" t="s">
        <v>5</v>
      </c>
    </row>
    <row r="93" spans="1:3" x14ac:dyDescent="0.2">
      <c r="A93">
        <v>0.48</v>
      </c>
      <c r="B93">
        <v>0.61</v>
      </c>
      <c r="C93" t="s">
        <v>5</v>
      </c>
    </row>
    <row r="94" spans="1:3" x14ac:dyDescent="0.2">
      <c r="A94">
        <v>0.48</v>
      </c>
      <c r="B94">
        <v>0.44</v>
      </c>
      <c r="C94" t="s">
        <v>5</v>
      </c>
    </row>
    <row r="95" spans="1:3" x14ac:dyDescent="0.2">
      <c r="A95">
        <v>0.41</v>
      </c>
      <c r="B95">
        <v>0.55000000000000004</v>
      </c>
      <c r="C95" t="s">
        <v>5</v>
      </c>
    </row>
    <row r="96" spans="1:3" x14ac:dyDescent="0.2">
      <c r="A96">
        <v>0.48</v>
      </c>
      <c r="B96">
        <v>0.44</v>
      </c>
      <c r="C96" t="s">
        <v>5</v>
      </c>
    </row>
    <row r="97" spans="1:3" x14ac:dyDescent="0.2">
      <c r="A97">
        <v>0.57999999999999996</v>
      </c>
      <c r="B97">
        <v>0.66</v>
      </c>
      <c r="C97" t="s">
        <v>5</v>
      </c>
    </row>
    <row r="98" spans="1:3" x14ac:dyDescent="0.2">
      <c r="A98">
        <v>0.64</v>
      </c>
      <c r="B98">
        <v>0.52</v>
      </c>
      <c r="C98" t="s">
        <v>5</v>
      </c>
    </row>
    <row r="99" spans="1:3" x14ac:dyDescent="0.2">
      <c r="A99">
        <v>0.68</v>
      </c>
      <c r="B99">
        <v>0.31</v>
      </c>
      <c r="C99" t="s">
        <v>5</v>
      </c>
    </row>
    <row r="100" spans="1:3" x14ac:dyDescent="0.2">
      <c r="A100">
        <v>0.55000000000000004</v>
      </c>
      <c r="B100">
        <v>0.52</v>
      </c>
      <c r="C100" t="s">
        <v>5</v>
      </c>
    </row>
    <row r="101" spans="1:3" x14ac:dyDescent="0.2">
      <c r="A101">
        <v>0.45</v>
      </c>
      <c r="B101">
        <v>0.61</v>
      </c>
      <c r="C101" t="s">
        <v>5</v>
      </c>
    </row>
    <row r="102" spans="1:3" x14ac:dyDescent="0.2">
      <c r="A102">
        <v>0.44</v>
      </c>
      <c r="B102">
        <v>0.47</v>
      </c>
      <c r="C102" t="s">
        <v>5</v>
      </c>
    </row>
    <row r="103" spans="1:3" x14ac:dyDescent="0.2">
      <c r="A103">
        <v>0.67</v>
      </c>
      <c r="B103">
        <v>0.76</v>
      </c>
      <c r="C103" t="s">
        <v>5</v>
      </c>
    </row>
    <row r="104" spans="1:3" x14ac:dyDescent="0.2">
      <c r="A104">
        <v>0.55000000000000004</v>
      </c>
      <c r="B104">
        <v>0.56000000000000005</v>
      </c>
      <c r="C104" t="s">
        <v>5</v>
      </c>
    </row>
    <row r="105" spans="1:3" x14ac:dyDescent="0.2">
      <c r="A105">
        <v>0.64</v>
      </c>
      <c r="B105">
        <v>0.67</v>
      </c>
      <c r="C105" t="s">
        <v>5</v>
      </c>
    </row>
    <row r="106" spans="1:3" x14ac:dyDescent="0.2">
      <c r="A106">
        <v>0.52</v>
      </c>
      <c r="B106">
        <v>0.6</v>
      </c>
      <c r="C106" t="s">
        <v>5</v>
      </c>
    </row>
    <row r="107" spans="1:3" x14ac:dyDescent="0.2">
      <c r="A107">
        <v>0.47</v>
      </c>
      <c r="B107">
        <v>0.49</v>
      </c>
      <c r="C107" t="s">
        <v>5</v>
      </c>
    </row>
    <row r="108" spans="1:3" x14ac:dyDescent="0.2">
      <c r="A108">
        <v>0.55000000000000004</v>
      </c>
      <c r="B108">
        <v>0.56000000000000005</v>
      </c>
      <c r="C108" t="s">
        <v>5</v>
      </c>
    </row>
    <row r="109" spans="1:3" x14ac:dyDescent="0.2">
      <c r="A109">
        <v>0.59</v>
      </c>
      <c r="B109">
        <v>0.52</v>
      </c>
      <c r="C109" t="s">
        <v>5</v>
      </c>
    </row>
    <row r="110" spans="1:3" x14ac:dyDescent="0.2">
      <c r="A110">
        <v>0.5</v>
      </c>
      <c r="B110">
        <v>0.51</v>
      </c>
      <c r="C110" t="s">
        <v>5</v>
      </c>
    </row>
    <row r="111" spans="1:3" x14ac:dyDescent="0.2">
      <c r="A111">
        <v>0.57999999999999996</v>
      </c>
      <c r="B111">
        <v>0.5</v>
      </c>
      <c r="C111" t="s">
        <v>5</v>
      </c>
    </row>
    <row r="112" spans="1:3" x14ac:dyDescent="0.2">
      <c r="A112">
        <v>0.66</v>
      </c>
      <c r="B112">
        <v>0.6</v>
      </c>
      <c r="C112" t="s">
        <v>5</v>
      </c>
    </row>
    <row r="113" spans="1:3" x14ac:dyDescent="0.2">
      <c r="A113">
        <v>0.47</v>
      </c>
      <c r="B113">
        <v>0.56999999999999995</v>
      </c>
      <c r="C113" t="s">
        <v>5</v>
      </c>
    </row>
    <row r="114" spans="1:3" x14ac:dyDescent="0.2">
      <c r="A114">
        <v>0.62</v>
      </c>
      <c r="B114">
        <v>0.53</v>
      </c>
      <c r="C114" t="s">
        <v>5</v>
      </c>
    </row>
    <row r="115" spans="1:3" x14ac:dyDescent="0.2">
      <c r="A115">
        <v>0.52</v>
      </c>
      <c r="B115">
        <v>0.55000000000000004</v>
      </c>
      <c r="C115" t="s">
        <v>5</v>
      </c>
    </row>
    <row r="116" spans="1:3" x14ac:dyDescent="0.2">
      <c r="A116">
        <v>0.63</v>
      </c>
      <c r="B116">
        <v>0.65</v>
      </c>
      <c r="C116" t="s">
        <v>5</v>
      </c>
    </row>
    <row r="117" spans="1:3" x14ac:dyDescent="0.2">
      <c r="A117">
        <v>0.22</v>
      </c>
      <c r="B117">
        <v>0.33</v>
      </c>
      <c r="C117" t="s">
        <v>5</v>
      </c>
    </row>
    <row r="118" spans="1:3" x14ac:dyDescent="0.2">
      <c r="A118">
        <v>0.53</v>
      </c>
      <c r="B118">
        <v>0.5</v>
      </c>
      <c r="C118" t="s">
        <v>5</v>
      </c>
    </row>
    <row r="119" spans="1:3" x14ac:dyDescent="0.2">
      <c r="A119">
        <v>0.55000000000000004</v>
      </c>
      <c r="B119">
        <v>0.6</v>
      </c>
      <c r="C119" t="s">
        <v>5</v>
      </c>
    </row>
    <row r="120" spans="1:3" x14ac:dyDescent="0.2">
      <c r="A120">
        <v>0.5</v>
      </c>
      <c r="B120">
        <v>0.57999999999999996</v>
      </c>
      <c r="C120" t="s">
        <v>5</v>
      </c>
    </row>
    <row r="121" spans="1:3" x14ac:dyDescent="0.2">
      <c r="A121">
        <v>0.52</v>
      </c>
      <c r="B121">
        <v>0.56999999999999995</v>
      </c>
      <c r="C121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4191-98EF-234F-8176-6BFF50367044}">
  <dimension ref="A1:E137"/>
  <sheetViews>
    <sheetView topLeftCell="A106" workbookViewId="0">
      <selection activeCell="E120" sqref="E1:E120"/>
    </sheetView>
  </sheetViews>
  <sheetFormatPr baseColWidth="10" defaultRowHeight="16" x14ac:dyDescent="0.2"/>
  <sheetData>
    <row r="1" spans="1:5" x14ac:dyDescent="0.2">
      <c r="A1" t="s">
        <v>0</v>
      </c>
      <c r="B1">
        <v>0.22</v>
      </c>
      <c r="C1">
        <v>0.11</v>
      </c>
      <c r="E1">
        <f>B1-C1</f>
        <v>0.11</v>
      </c>
    </row>
    <row r="2" spans="1:5" x14ac:dyDescent="0.2">
      <c r="A2" t="s">
        <v>0</v>
      </c>
      <c r="B2">
        <v>0.13</v>
      </c>
      <c r="C2">
        <v>0.17</v>
      </c>
      <c r="E2">
        <f t="shared" ref="E2:E65" si="0">B2-C2</f>
        <v>-4.0000000000000008E-2</v>
      </c>
    </row>
    <row r="3" spans="1:5" x14ac:dyDescent="0.2">
      <c r="A3" t="s">
        <v>0</v>
      </c>
      <c r="B3">
        <v>0.18</v>
      </c>
      <c r="C3">
        <v>0.14000000000000001</v>
      </c>
      <c r="E3">
        <f t="shared" si="0"/>
        <v>3.999999999999998E-2</v>
      </c>
    </row>
    <row r="4" spans="1:5" x14ac:dyDescent="0.2">
      <c r="A4" t="s">
        <v>0</v>
      </c>
      <c r="B4">
        <v>0.3</v>
      </c>
      <c r="C4">
        <v>0.08</v>
      </c>
      <c r="E4">
        <f t="shared" si="0"/>
        <v>0.21999999999999997</v>
      </c>
    </row>
    <row r="5" spans="1:5" x14ac:dyDescent="0.2">
      <c r="A5" t="s">
        <v>0</v>
      </c>
      <c r="B5">
        <v>0.26</v>
      </c>
      <c r="C5">
        <v>0.05</v>
      </c>
      <c r="E5">
        <f t="shared" si="0"/>
        <v>0.21000000000000002</v>
      </c>
    </row>
    <row r="6" spans="1:5" x14ac:dyDescent="0.2">
      <c r="A6" t="s">
        <v>0</v>
      </c>
      <c r="B6">
        <v>0.16</v>
      </c>
      <c r="C6">
        <v>0.13</v>
      </c>
      <c r="E6">
        <f t="shared" si="0"/>
        <v>0.03</v>
      </c>
    </row>
    <row r="7" spans="1:5" x14ac:dyDescent="0.2">
      <c r="A7" t="s">
        <v>0</v>
      </c>
      <c r="B7">
        <v>0.11</v>
      </c>
      <c r="C7">
        <v>0.09</v>
      </c>
      <c r="E7">
        <f t="shared" si="0"/>
        <v>2.0000000000000004E-2</v>
      </c>
    </row>
    <row r="8" spans="1:5" x14ac:dyDescent="0.2">
      <c r="A8" t="s">
        <v>0</v>
      </c>
      <c r="B8">
        <v>0.3</v>
      </c>
      <c r="C8">
        <v>0.17</v>
      </c>
      <c r="E8">
        <f t="shared" si="0"/>
        <v>0.12999999999999998</v>
      </c>
    </row>
    <row r="9" spans="1:5" x14ac:dyDescent="0.2">
      <c r="A9" t="s">
        <v>0</v>
      </c>
      <c r="B9">
        <v>0.18</v>
      </c>
      <c r="C9">
        <v>7.0000000000000007E-2</v>
      </c>
      <c r="E9">
        <f t="shared" si="0"/>
        <v>0.10999999999999999</v>
      </c>
    </row>
    <row r="10" spans="1:5" x14ac:dyDescent="0.2">
      <c r="A10" t="s">
        <v>0</v>
      </c>
      <c r="B10">
        <v>0.14000000000000001</v>
      </c>
      <c r="C10">
        <v>0.11</v>
      </c>
      <c r="E10">
        <f t="shared" si="0"/>
        <v>3.0000000000000013E-2</v>
      </c>
    </row>
    <row r="11" spans="1:5" x14ac:dyDescent="0.2">
      <c r="A11" t="s">
        <v>0</v>
      </c>
      <c r="B11">
        <v>0.11</v>
      </c>
      <c r="C11">
        <v>0.13</v>
      </c>
      <c r="E11">
        <f t="shared" si="0"/>
        <v>-2.0000000000000004E-2</v>
      </c>
    </row>
    <row r="12" spans="1:5" x14ac:dyDescent="0.2">
      <c r="A12" t="s">
        <v>0</v>
      </c>
      <c r="B12">
        <v>0.14000000000000001</v>
      </c>
      <c r="C12">
        <v>0.13</v>
      </c>
      <c r="E12">
        <f t="shared" si="0"/>
        <v>1.0000000000000009E-2</v>
      </c>
    </row>
    <row r="13" spans="1:5" x14ac:dyDescent="0.2">
      <c r="A13" t="s">
        <v>0</v>
      </c>
      <c r="B13">
        <v>0.14000000000000001</v>
      </c>
      <c r="C13">
        <v>0.13</v>
      </c>
      <c r="E13">
        <f t="shared" si="0"/>
        <v>1.0000000000000009E-2</v>
      </c>
    </row>
    <row r="14" spans="1:5" x14ac:dyDescent="0.2">
      <c r="A14" t="s">
        <v>0</v>
      </c>
      <c r="B14">
        <v>0.25</v>
      </c>
      <c r="C14">
        <v>0.11</v>
      </c>
      <c r="E14">
        <f t="shared" si="0"/>
        <v>0.14000000000000001</v>
      </c>
    </row>
    <row r="15" spans="1:5" x14ac:dyDescent="0.2">
      <c r="A15" t="s">
        <v>0</v>
      </c>
      <c r="B15">
        <v>0.14000000000000001</v>
      </c>
      <c r="C15">
        <v>0.13</v>
      </c>
      <c r="E15">
        <f t="shared" si="0"/>
        <v>1.0000000000000009E-2</v>
      </c>
    </row>
    <row r="16" spans="1:5" x14ac:dyDescent="0.2">
      <c r="A16" t="s">
        <v>0</v>
      </c>
      <c r="B16">
        <v>0.08</v>
      </c>
      <c r="C16">
        <v>0.14000000000000001</v>
      </c>
      <c r="E16">
        <f t="shared" si="0"/>
        <v>-6.0000000000000012E-2</v>
      </c>
    </row>
    <row r="17" spans="1:5" x14ac:dyDescent="0.2">
      <c r="A17" t="s">
        <v>0</v>
      </c>
      <c r="B17">
        <v>0.17</v>
      </c>
      <c r="C17">
        <v>0.08</v>
      </c>
      <c r="E17">
        <f t="shared" si="0"/>
        <v>9.0000000000000011E-2</v>
      </c>
    </row>
    <row r="18" spans="1:5" x14ac:dyDescent="0.2">
      <c r="A18" t="s">
        <v>0</v>
      </c>
      <c r="B18">
        <v>0.16</v>
      </c>
      <c r="C18">
        <v>0.11</v>
      </c>
      <c r="E18">
        <f t="shared" si="0"/>
        <v>0.05</v>
      </c>
    </row>
    <row r="19" spans="1:5" x14ac:dyDescent="0.2">
      <c r="A19" t="s">
        <v>0</v>
      </c>
      <c r="B19">
        <v>0.16</v>
      </c>
      <c r="C19">
        <v>0.17</v>
      </c>
      <c r="E19">
        <f t="shared" si="0"/>
        <v>-1.0000000000000009E-2</v>
      </c>
    </row>
    <row r="20" spans="1:5" x14ac:dyDescent="0.2">
      <c r="A20" t="s">
        <v>0</v>
      </c>
      <c r="B20">
        <v>0.13</v>
      </c>
      <c r="C20">
        <v>0.11</v>
      </c>
      <c r="E20">
        <f t="shared" si="0"/>
        <v>2.0000000000000004E-2</v>
      </c>
    </row>
    <row r="21" spans="1:5" x14ac:dyDescent="0.2">
      <c r="A21" t="s">
        <v>0</v>
      </c>
      <c r="B21">
        <v>0.27</v>
      </c>
      <c r="C21">
        <v>0.03</v>
      </c>
      <c r="E21">
        <f t="shared" si="0"/>
        <v>0.24000000000000002</v>
      </c>
    </row>
    <row r="22" spans="1:5" x14ac:dyDescent="0.2">
      <c r="A22" t="s">
        <v>0</v>
      </c>
      <c r="B22">
        <v>0.25</v>
      </c>
      <c r="C22">
        <v>0.13</v>
      </c>
      <c r="E22">
        <f t="shared" si="0"/>
        <v>0.12</v>
      </c>
    </row>
    <row r="23" spans="1:5" x14ac:dyDescent="0.2">
      <c r="A23" t="s">
        <v>0</v>
      </c>
      <c r="B23">
        <v>0.3</v>
      </c>
      <c r="C23">
        <v>0.11</v>
      </c>
      <c r="E23">
        <f t="shared" si="0"/>
        <v>0.19</v>
      </c>
    </row>
    <row r="24" spans="1:5" x14ac:dyDescent="0.2">
      <c r="A24" t="s">
        <v>0</v>
      </c>
      <c r="B24">
        <v>0.17</v>
      </c>
      <c r="C24">
        <v>0.08</v>
      </c>
      <c r="E24">
        <f t="shared" si="0"/>
        <v>9.0000000000000011E-2</v>
      </c>
    </row>
    <row r="25" spans="1:5" x14ac:dyDescent="0.2">
      <c r="A25" t="s">
        <v>0</v>
      </c>
      <c r="B25">
        <v>0.14000000000000001</v>
      </c>
      <c r="C25">
        <v>0.09</v>
      </c>
      <c r="E25">
        <f t="shared" si="0"/>
        <v>5.0000000000000017E-2</v>
      </c>
    </row>
    <row r="26" spans="1:5" x14ac:dyDescent="0.2">
      <c r="A26" t="s">
        <v>0</v>
      </c>
      <c r="B26">
        <v>0.03</v>
      </c>
      <c r="C26">
        <v>0.22</v>
      </c>
      <c r="E26">
        <f t="shared" si="0"/>
        <v>-0.19</v>
      </c>
    </row>
    <row r="27" spans="1:5" x14ac:dyDescent="0.2">
      <c r="A27" t="s">
        <v>0</v>
      </c>
      <c r="B27">
        <v>0.16</v>
      </c>
      <c r="C27">
        <v>0.22</v>
      </c>
      <c r="E27">
        <f t="shared" si="0"/>
        <v>-0.06</v>
      </c>
    </row>
    <row r="28" spans="1:5" x14ac:dyDescent="0.2">
      <c r="A28" t="s">
        <v>0</v>
      </c>
      <c r="B28">
        <v>0.52</v>
      </c>
      <c r="C28">
        <v>0.06</v>
      </c>
      <c r="E28">
        <f t="shared" si="0"/>
        <v>0.46</v>
      </c>
    </row>
    <row r="29" spans="1:5" x14ac:dyDescent="0.2">
      <c r="A29" t="s">
        <v>0</v>
      </c>
      <c r="B29">
        <v>0.44</v>
      </c>
      <c r="C29">
        <v>0.08</v>
      </c>
      <c r="E29">
        <f t="shared" si="0"/>
        <v>0.36</v>
      </c>
    </row>
    <row r="30" spans="1:5" x14ac:dyDescent="0.2">
      <c r="A30" t="s">
        <v>0</v>
      </c>
      <c r="B30">
        <v>0.38</v>
      </c>
      <c r="C30">
        <v>0.14000000000000001</v>
      </c>
      <c r="E30">
        <f t="shared" si="0"/>
        <v>0.24</v>
      </c>
    </row>
    <row r="31" spans="1:5" x14ac:dyDescent="0.2">
      <c r="A31" t="s">
        <v>0</v>
      </c>
      <c r="B31">
        <v>0.16</v>
      </c>
      <c r="C31">
        <v>0.11</v>
      </c>
      <c r="E31">
        <f t="shared" si="0"/>
        <v>0.05</v>
      </c>
    </row>
    <row r="32" spans="1:5" x14ac:dyDescent="0.2">
      <c r="A32" t="s">
        <v>0</v>
      </c>
      <c r="B32">
        <v>0.2</v>
      </c>
      <c r="C32">
        <v>0.14000000000000001</v>
      </c>
      <c r="E32">
        <f t="shared" si="0"/>
        <v>0.06</v>
      </c>
    </row>
    <row r="33" spans="1:5" x14ac:dyDescent="0.2">
      <c r="A33" t="s">
        <v>0</v>
      </c>
      <c r="B33">
        <v>0.33</v>
      </c>
      <c r="C33">
        <v>0.08</v>
      </c>
      <c r="E33">
        <f t="shared" si="0"/>
        <v>0.25</v>
      </c>
    </row>
    <row r="34" spans="1:5" x14ac:dyDescent="0.2">
      <c r="A34" t="s">
        <v>0</v>
      </c>
      <c r="B34">
        <v>0.28000000000000003</v>
      </c>
      <c r="C34">
        <v>0.08</v>
      </c>
      <c r="E34">
        <f t="shared" si="0"/>
        <v>0.2</v>
      </c>
    </row>
    <row r="35" spans="1:5" x14ac:dyDescent="0.2">
      <c r="A35" t="s">
        <v>0</v>
      </c>
      <c r="B35">
        <v>0.27</v>
      </c>
      <c r="C35">
        <v>0.13</v>
      </c>
      <c r="E35">
        <f t="shared" si="0"/>
        <v>0.14000000000000001</v>
      </c>
    </row>
    <row r="36" spans="1:5" x14ac:dyDescent="0.2">
      <c r="A36" t="s">
        <v>0</v>
      </c>
      <c r="B36">
        <v>0.14000000000000001</v>
      </c>
      <c r="C36">
        <v>0.11</v>
      </c>
      <c r="E36">
        <f t="shared" si="0"/>
        <v>3.0000000000000013E-2</v>
      </c>
    </row>
    <row r="37" spans="1:5" x14ac:dyDescent="0.2">
      <c r="A37" t="s">
        <v>0</v>
      </c>
      <c r="B37">
        <v>0.19</v>
      </c>
      <c r="C37">
        <v>0.06</v>
      </c>
      <c r="E37">
        <f t="shared" si="0"/>
        <v>0.13</v>
      </c>
    </row>
    <row r="38" spans="1:5" x14ac:dyDescent="0.2">
      <c r="A38" t="s">
        <v>0</v>
      </c>
      <c r="B38">
        <v>0.11</v>
      </c>
      <c r="C38">
        <v>0.16</v>
      </c>
      <c r="E38">
        <f t="shared" si="0"/>
        <v>-0.05</v>
      </c>
    </row>
    <row r="39" spans="1:5" x14ac:dyDescent="0.2">
      <c r="A39" t="s">
        <v>0</v>
      </c>
      <c r="B39">
        <v>0.17</v>
      </c>
      <c r="C39">
        <v>0.16</v>
      </c>
      <c r="E39">
        <f t="shared" si="0"/>
        <v>1.0000000000000009E-2</v>
      </c>
    </row>
    <row r="40" spans="1:5" x14ac:dyDescent="0.2">
      <c r="A40" t="s">
        <v>0</v>
      </c>
      <c r="B40">
        <v>0.14000000000000001</v>
      </c>
      <c r="C40">
        <v>0.13</v>
      </c>
      <c r="E40">
        <f t="shared" si="0"/>
        <v>1.0000000000000009E-2</v>
      </c>
    </row>
    <row r="41" spans="1:5" x14ac:dyDescent="0.2">
      <c r="A41" t="s">
        <v>0</v>
      </c>
      <c r="B41">
        <v>0.17</v>
      </c>
      <c r="C41">
        <v>0.14000000000000001</v>
      </c>
      <c r="E41">
        <f t="shared" si="0"/>
        <v>0.03</v>
      </c>
    </row>
    <row r="42" spans="1:5" x14ac:dyDescent="0.2">
      <c r="A42" t="s">
        <v>0</v>
      </c>
      <c r="B42">
        <v>0.08</v>
      </c>
      <c r="C42">
        <v>0.14000000000000001</v>
      </c>
      <c r="E42">
        <f t="shared" si="0"/>
        <v>-6.0000000000000012E-2</v>
      </c>
    </row>
    <row r="43" spans="1:5" x14ac:dyDescent="0.2">
      <c r="A43" t="s">
        <v>0</v>
      </c>
      <c r="B43">
        <v>0.06</v>
      </c>
      <c r="C43">
        <v>0.16</v>
      </c>
      <c r="E43">
        <f t="shared" si="0"/>
        <v>-0.1</v>
      </c>
    </row>
    <row r="44" spans="1:5" x14ac:dyDescent="0.2">
      <c r="A44" t="s">
        <v>0</v>
      </c>
      <c r="B44">
        <v>0.11</v>
      </c>
      <c r="C44">
        <v>0.16</v>
      </c>
      <c r="E44">
        <f t="shared" si="0"/>
        <v>-0.05</v>
      </c>
    </row>
    <row r="45" spans="1:5" x14ac:dyDescent="0.2">
      <c r="A45" t="s">
        <v>0</v>
      </c>
      <c r="B45">
        <v>0.17</v>
      </c>
      <c r="C45">
        <v>0.08</v>
      </c>
      <c r="E45">
        <f t="shared" si="0"/>
        <v>9.0000000000000011E-2</v>
      </c>
    </row>
    <row r="46" spans="1:5" x14ac:dyDescent="0.2">
      <c r="A46" t="s">
        <v>0</v>
      </c>
      <c r="B46">
        <v>0.17</v>
      </c>
      <c r="C46">
        <v>0.15</v>
      </c>
      <c r="E46">
        <f t="shared" si="0"/>
        <v>2.0000000000000018E-2</v>
      </c>
    </row>
    <row r="47" spans="1:5" x14ac:dyDescent="0.2">
      <c r="A47" t="s">
        <v>0</v>
      </c>
      <c r="B47">
        <v>0.16</v>
      </c>
      <c r="C47">
        <v>0.13</v>
      </c>
      <c r="E47">
        <f t="shared" si="0"/>
        <v>0.03</v>
      </c>
    </row>
    <row r="48" spans="1:5" x14ac:dyDescent="0.2">
      <c r="A48" t="s">
        <v>0</v>
      </c>
      <c r="B48">
        <v>0.22</v>
      </c>
      <c r="C48">
        <v>0.17</v>
      </c>
      <c r="E48">
        <f t="shared" si="0"/>
        <v>4.9999999999999989E-2</v>
      </c>
    </row>
    <row r="49" spans="1:5" x14ac:dyDescent="0.2">
      <c r="A49" t="s">
        <v>0</v>
      </c>
      <c r="B49">
        <v>0.36</v>
      </c>
      <c r="C49">
        <v>0.09</v>
      </c>
      <c r="E49">
        <f t="shared" si="0"/>
        <v>0.27</v>
      </c>
    </row>
    <row r="50" spans="1:5" x14ac:dyDescent="0.2">
      <c r="A50" t="s">
        <v>0</v>
      </c>
      <c r="B50">
        <v>0.23</v>
      </c>
      <c r="C50">
        <v>0.13</v>
      </c>
      <c r="E50">
        <f t="shared" si="0"/>
        <v>0.1</v>
      </c>
    </row>
    <row r="51" spans="1:5" x14ac:dyDescent="0.2">
      <c r="A51" t="s">
        <v>0</v>
      </c>
      <c r="B51">
        <v>0.11</v>
      </c>
      <c r="C51">
        <v>0.11</v>
      </c>
      <c r="E51">
        <f t="shared" si="0"/>
        <v>0</v>
      </c>
    </row>
    <row r="52" spans="1:5" x14ac:dyDescent="0.2">
      <c r="A52" t="s">
        <v>0</v>
      </c>
      <c r="B52">
        <v>0.14000000000000001</v>
      </c>
      <c r="C52">
        <v>0.23</v>
      </c>
      <c r="E52">
        <f t="shared" si="0"/>
        <v>-0.09</v>
      </c>
    </row>
    <row r="53" spans="1:5" x14ac:dyDescent="0.2">
      <c r="A53" t="s">
        <v>0</v>
      </c>
      <c r="B53">
        <v>0.09</v>
      </c>
      <c r="C53">
        <v>0.14000000000000001</v>
      </c>
      <c r="E53">
        <f t="shared" si="0"/>
        <v>-5.0000000000000017E-2</v>
      </c>
    </row>
    <row r="54" spans="1:5" x14ac:dyDescent="0.2">
      <c r="A54" t="s">
        <v>0</v>
      </c>
      <c r="B54">
        <v>0.13</v>
      </c>
      <c r="C54">
        <v>0.13</v>
      </c>
      <c r="E54">
        <f t="shared" si="0"/>
        <v>0</v>
      </c>
    </row>
    <row r="55" spans="1:5" x14ac:dyDescent="0.2">
      <c r="A55" t="s">
        <v>0</v>
      </c>
      <c r="B55">
        <v>0.22</v>
      </c>
      <c r="C55">
        <v>0.22</v>
      </c>
      <c r="E55">
        <f t="shared" si="0"/>
        <v>0</v>
      </c>
    </row>
    <row r="56" spans="1:5" x14ac:dyDescent="0.2">
      <c r="A56" t="s">
        <v>0</v>
      </c>
      <c r="B56">
        <v>0.23</v>
      </c>
      <c r="C56">
        <v>0.13</v>
      </c>
      <c r="E56">
        <f t="shared" si="0"/>
        <v>0.1</v>
      </c>
    </row>
    <row r="57" spans="1:5" x14ac:dyDescent="0.2">
      <c r="A57" t="s">
        <v>0</v>
      </c>
      <c r="B57">
        <v>0.55000000000000004</v>
      </c>
      <c r="C57">
        <v>0</v>
      </c>
      <c r="E57">
        <f t="shared" si="0"/>
        <v>0.55000000000000004</v>
      </c>
    </row>
    <row r="58" spans="1:5" x14ac:dyDescent="0.2">
      <c r="A58" t="s">
        <v>0</v>
      </c>
      <c r="B58">
        <v>0.45</v>
      </c>
      <c r="C58">
        <v>0.03</v>
      </c>
      <c r="E58">
        <f t="shared" si="0"/>
        <v>0.42000000000000004</v>
      </c>
    </row>
    <row r="59" spans="1:5" x14ac:dyDescent="0.2">
      <c r="A59" t="s">
        <v>0</v>
      </c>
      <c r="B59">
        <v>0.25</v>
      </c>
      <c r="C59">
        <v>0.05</v>
      </c>
      <c r="E59">
        <f t="shared" si="0"/>
        <v>0.2</v>
      </c>
    </row>
    <row r="60" spans="1:5" x14ac:dyDescent="0.2">
      <c r="A60" t="s">
        <v>0</v>
      </c>
      <c r="B60">
        <v>0.2</v>
      </c>
      <c r="C60">
        <v>0.05</v>
      </c>
      <c r="E60">
        <f t="shared" si="0"/>
        <v>0.15000000000000002</v>
      </c>
    </row>
    <row r="61" spans="1:5" x14ac:dyDescent="0.2">
      <c r="A61" t="s">
        <v>5</v>
      </c>
      <c r="B61">
        <v>0.19</v>
      </c>
      <c r="C61">
        <v>0.16</v>
      </c>
      <c r="E61">
        <f t="shared" si="0"/>
        <v>0.03</v>
      </c>
    </row>
    <row r="62" spans="1:5" x14ac:dyDescent="0.2">
      <c r="A62" t="s">
        <v>5</v>
      </c>
      <c r="B62">
        <v>0.11</v>
      </c>
      <c r="C62">
        <v>0.13</v>
      </c>
      <c r="E62">
        <f t="shared" si="0"/>
        <v>-2.0000000000000004E-2</v>
      </c>
    </row>
    <row r="63" spans="1:5" x14ac:dyDescent="0.2">
      <c r="A63" t="s">
        <v>5</v>
      </c>
      <c r="B63">
        <v>0.16</v>
      </c>
      <c r="C63">
        <v>0.06</v>
      </c>
      <c r="E63">
        <f t="shared" si="0"/>
        <v>0.1</v>
      </c>
    </row>
    <row r="64" spans="1:5" x14ac:dyDescent="0.2">
      <c r="A64" t="s">
        <v>5</v>
      </c>
      <c r="B64">
        <v>0.14000000000000001</v>
      </c>
      <c r="C64">
        <v>0.08</v>
      </c>
      <c r="E64">
        <f t="shared" si="0"/>
        <v>6.0000000000000012E-2</v>
      </c>
    </row>
    <row r="65" spans="1:5" x14ac:dyDescent="0.2">
      <c r="A65" t="s">
        <v>5</v>
      </c>
      <c r="B65">
        <v>0.19</v>
      </c>
      <c r="C65">
        <v>0.09</v>
      </c>
      <c r="E65">
        <f t="shared" si="0"/>
        <v>0.1</v>
      </c>
    </row>
    <row r="66" spans="1:5" x14ac:dyDescent="0.2">
      <c r="A66" t="s">
        <v>5</v>
      </c>
      <c r="B66">
        <v>7.0000000000000007E-2</v>
      </c>
      <c r="C66">
        <v>0.14000000000000001</v>
      </c>
      <c r="E66">
        <f t="shared" ref="E66:E120" si="1">B66-C66</f>
        <v>-7.0000000000000007E-2</v>
      </c>
    </row>
    <row r="67" spans="1:5" x14ac:dyDescent="0.2">
      <c r="A67" t="s">
        <v>5</v>
      </c>
      <c r="B67">
        <v>0.17</v>
      </c>
      <c r="C67">
        <v>0.13</v>
      </c>
      <c r="E67">
        <f t="shared" si="1"/>
        <v>4.0000000000000008E-2</v>
      </c>
    </row>
    <row r="68" spans="1:5" x14ac:dyDescent="0.2">
      <c r="A68" t="s">
        <v>5</v>
      </c>
      <c r="B68">
        <v>0.25</v>
      </c>
      <c r="C68">
        <v>0.09</v>
      </c>
      <c r="E68">
        <f t="shared" si="1"/>
        <v>0.16</v>
      </c>
    </row>
    <row r="69" spans="1:5" x14ac:dyDescent="0.2">
      <c r="A69" t="s">
        <v>5</v>
      </c>
      <c r="B69">
        <v>0.08</v>
      </c>
      <c r="C69">
        <v>0.05</v>
      </c>
      <c r="E69">
        <f t="shared" si="1"/>
        <v>0.03</v>
      </c>
    </row>
    <row r="70" spans="1:5" x14ac:dyDescent="0.2">
      <c r="A70" t="s">
        <v>5</v>
      </c>
      <c r="B70">
        <v>0.14000000000000001</v>
      </c>
      <c r="C70">
        <v>0.09</v>
      </c>
      <c r="E70">
        <f t="shared" si="1"/>
        <v>5.0000000000000017E-2</v>
      </c>
    </row>
    <row r="71" spans="1:5" x14ac:dyDescent="0.2">
      <c r="A71" t="s">
        <v>5</v>
      </c>
      <c r="B71">
        <v>0.13</v>
      </c>
      <c r="C71">
        <v>0.13</v>
      </c>
      <c r="E71">
        <f t="shared" si="1"/>
        <v>0</v>
      </c>
    </row>
    <row r="72" spans="1:5" x14ac:dyDescent="0.2">
      <c r="A72" t="s">
        <v>5</v>
      </c>
      <c r="B72">
        <v>0.14000000000000001</v>
      </c>
      <c r="C72">
        <v>0.13</v>
      </c>
      <c r="E72">
        <f t="shared" si="1"/>
        <v>1.0000000000000009E-2</v>
      </c>
    </row>
    <row r="73" spans="1:5" x14ac:dyDescent="0.2">
      <c r="A73" t="s">
        <v>5</v>
      </c>
      <c r="B73">
        <v>0.13</v>
      </c>
      <c r="C73">
        <v>0.15</v>
      </c>
      <c r="E73">
        <f t="shared" si="1"/>
        <v>-1.999999999999999E-2</v>
      </c>
    </row>
    <row r="74" spans="1:5" x14ac:dyDescent="0.2">
      <c r="A74" t="s">
        <v>5</v>
      </c>
      <c r="B74">
        <v>0.17</v>
      </c>
      <c r="C74">
        <v>7.0000000000000007E-2</v>
      </c>
      <c r="E74">
        <f t="shared" si="1"/>
        <v>0.1</v>
      </c>
    </row>
    <row r="75" spans="1:5" x14ac:dyDescent="0.2">
      <c r="A75" t="s">
        <v>5</v>
      </c>
      <c r="B75">
        <v>7.0000000000000007E-2</v>
      </c>
      <c r="C75">
        <v>0.08</v>
      </c>
      <c r="E75">
        <f t="shared" si="1"/>
        <v>-9.999999999999995E-3</v>
      </c>
    </row>
    <row r="76" spans="1:5" x14ac:dyDescent="0.2">
      <c r="A76" t="s">
        <v>5</v>
      </c>
      <c r="B76">
        <v>0.16</v>
      </c>
      <c r="C76">
        <v>0.13</v>
      </c>
      <c r="E76">
        <f t="shared" si="1"/>
        <v>0.03</v>
      </c>
    </row>
    <row r="77" spans="1:5" x14ac:dyDescent="0.2">
      <c r="A77" t="s">
        <v>5</v>
      </c>
      <c r="B77">
        <v>0.16</v>
      </c>
      <c r="C77">
        <v>0.08</v>
      </c>
      <c r="E77">
        <f t="shared" si="1"/>
        <v>0.08</v>
      </c>
    </row>
    <row r="78" spans="1:5" x14ac:dyDescent="0.2">
      <c r="A78" t="s">
        <v>5</v>
      </c>
      <c r="B78">
        <v>0.13</v>
      </c>
      <c r="C78">
        <v>0.09</v>
      </c>
      <c r="E78">
        <f t="shared" si="1"/>
        <v>4.0000000000000008E-2</v>
      </c>
    </row>
    <row r="79" spans="1:5" x14ac:dyDescent="0.2">
      <c r="A79" t="s">
        <v>5</v>
      </c>
      <c r="B79">
        <v>0.06</v>
      </c>
      <c r="C79">
        <v>0.16</v>
      </c>
      <c r="E79">
        <f t="shared" si="1"/>
        <v>-0.1</v>
      </c>
    </row>
    <row r="80" spans="1:5" x14ac:dyDescent="0.2">
      <c r="A80" t="s">
        <v>5</v>
      </c>
      <c r="B80">
        <v>0.19</v>
      </c>
      <c r="C80">
        <v>0.15</v>
      </c>
      <c r="E80">
        <f t="shared" si="1"/>
        <v>4.0000000000000008E-2</v>
      </c>
    </row>
    <row r="81" spans="1:5" x14ac:dyDescent="0.2">
      <c r="A81" t="s">
        <v>5</v>
      </c>
      <c r="B81">
        <v>0.11</v>
      </c>
      <c r="C81">
        <v>0.14000000000000001</v>
      </c>
      <c r="E81">
        <f t="shared" si="1"/>
        <v>-3.0000000000000013E-2</v>
      </c>
    </row>
    <row r="82" spans="1:5" x14ac:dyDescent="0.2">
      <c r="A82" t="s">
        <v>5</v>
      </c>
      <c r="B82">
        <v>0.17</v>
      </c>
      <c r="C82">
        <v>0.13</v>
      </c>
      <c r="E82">
        <f t="shared" si="1"/>
        <v>4.0000000000000008E-2</v>
      </c>
    </row>
    <row r="83" spans="1:5" x14ac:dyDescent="0.2">
      <c r="A83" t="s">
        <v>5</v>
      </c>
      <c r="B83">
        <v>0.22</v>
      </c>
      <c r="C83">
        <v>0.13</v>
      </c>
      <c r="E83">
        <f t="shared" si="1"/>
        <v>0.09</v>
      </c>
    </row>
    <row r="84" spans="1:5" x14ac:dyDescent="0.2">
      <c r="A84" t="s">
        <v>5</v>
      </c>
      <c r="B84">
        <v>0.05</v>
      </c>
      <c r="C84">
        <v>0.11</v>
      </c>
      <c r="E84">
        <f t="shared" si="1"/>
        <v>-0.06</v>
      </c>
    </row>
    <row r="85" spans="1:5" x14ac:dyDescent="0.2">
      <c r="A85" t="s">
        <v>5</v>
      </c>
      <c r="B85">
        <v>0.16</v>
      </c>
      <c r="C85">
        <v>0.08</v>
      </c>
      <c r="E85">
        <f t="shared" si="1"/>
        <v>0.08</v>
      </c>
    </row>
    <row r="86" spans="1:5" x14ac:dyDescent="0.2">
      <c r="A86" t="s">
        <v>5</v>
      </c>
      <c r="B86">
        <v>0.06</v>
      </c>
      <c r="C86">
        <v>0.16</v>
      </c>
      <c r="E86">
        <f t="shared" si="1"/>
        <v>-0.1</v>
      </c>
    </row>
    <row r="87" spans="1:5" x14ac:dyDescent="0.2">
      <c r="A87" t="s">
        <v>5</v>
      </c>
      <c r="B87">
        <v>0.08</v>
      </c>
      <c r="C87">
        <v>0.09</v>
      </c>
      <c r="E87">
        <f t="shared" si="1"/>
        <v>-9.999999999999995E-3</v>
      </c>
    </row>
    <row r="88" spans="1:5" x14ac:dyDescent="0.2">
      <c r="A88" t="s">
        <v>5</v>
      </c>
      <c r="B88">
        <v>0.09</v>
      </c>
      <c r="C88">
        <v>0.11</v>
      </c>
      <c r="E88">
        <f t="shared" si="1"/>
        <v>-2.0000000000000004E-2</v>
      </c>
    </row>
    <row r="89" spans="1:5" x14ac:dyDescent="0.2">
      <c r="A89" t="s">
        <v>5</v>
      </c>
      <c r="B89">
        <v>0.11</v>
      </c>
      <c r="C89">
        <v>0.13</v>
      </c>
      <c r="E89">
        <f t="shared" si="1"/>
        <v>-2.0000000000000004E-2</v>
      </c>
    </row>
    <row r="90" spans="1:5" x14ac:dyDescent="0.2">
      <c r="A90" t="s">
        <v>5</v>
      </c>
      <c r="B90">
        <v>0.23</v>
      </c>
      <c r="C90">
        <v>0.13</v>
      </c>
      <c r="E90">
        <f t="shared" si="1"/>
        <v>0.1</v>
      </c>
    </row>
    <row r="91" spans="1:5" x14ac:dyDescent="0.2">
      <c r="A91" t="s">
        <v>5</v>
      </c>
      <c r="B91">
        <v>0.19</v>
      </c>
      <c r="C91">
        <v>0.13</v>
      </c>
      <c r="E91">
        <f t="shared" si="1"/>
        <v>0.06</v>
      </c>
    </row>
    <row r="92" spans="1:5" x14ac:dyDescent="0.2">
      <c r="A92" t="s">
        <v>5</v>
      </c>
      <c r="B92">
        <v>0.06</v>
      </c>
      <c r="C92">
        <v>0.16</v>
      </c>
      <c r="E92">
        <f t="shared" si="1"/>
        <v>-0.1</v>
      </c>
    </row>
    <row r="93" spans="1:5" x14ac:dyDescent="0.2">
      <c r="A93" t="s">
        <v>5</v>
      </c>
      <c r="B93">
        <v>0.09</v>
      </c>
      <c r="C93">
        <v>0.09</v>
      </c>
      <c r="E93">
        <f t="shared" si="1"/>
        <v>0</v>
      </c>
    </row>
    <row r="94" spans="1:5" x14ac:dyDescent="0.2">
      <c r="A94" t="s">
        <v>5</v>
      </c>
      <c r="B94">
        <v>0.09</v>
      </c>
      <c r="C94">
        <v>0.17</v>
      </c>
      <c r="E94">
        <f t="shared" si="1"/>
        <v>-8.0000000000000016E-2</v>
      </c>
    </row>
    <row r="95" spans="1:5" x14ac:dyDescent="0.2">
      <c r="A95" t="s">
        <v>5</v>
      </c>
      <c r="B95">
        <v>0.22</v>
      </c>
      <c r="C95">
        <v>0.17</v>
      </c>
      <c r="E95">
        <f t="shared" si="1"/>
        <v>4.9999999999999989E-2</v>
      </c>
    </row>
    <row r="96" spans="1:5" x14ac:dyDescent="0.2">
      <c r="A96" t="s">
        <v>5</v>
      </c>
      <c r="B96">
        <v>0.09</v>
      </c>
      <c r="C96">
        <v>0.11</v>
      </c>
      <c r="E96">
        <f t="shared" si="1"/>
        <v>-2.0000000000000004E-2</v>
      </c>
    </row>
    <row r="97" spans="1:5" x14ac:dyDescent="0.2">
      <c r="A97" t="s">
        <v>5</v>
      </c>
      <c r="B97">
        <v>0.22</v>
      </c>
      <c r="C97">
        <v>0.14000000000000001</v>
      </c>
      <c r="E97">
        <f t="shared" si="1"/>
        <v>7.9999999999999988E-2</v>
      </c>
    </row>
    <row r="98" spans="1:5" x14ac:dyDescent="0.2">
      <c r="A98" t="s">
        <v>5</v>
      </c>
      <c r="B98">
        <v>0.19</v>
      </c>
      <c r="C98">
        <v>0.13</v>
      </c>
      <c r="E98">
        <f t="shared" si="1"/>
        <v>0.06</v>
      </c>
    </row>
    <row r="99" spans="1:5" x14ac:dyDescent="0.2">
      <c r="A99" t="s">
        <v>5</v>
      </c>
      <c r="B99">
        <v>0.16</v>
      </c>
      <c r="C99">
        <v>0.16</v>
      </c>
      <c r="E99">
        <f t="shared" si="1"/>
        <v>0</v>
      </c>
    </row>
    <row r="100" spans="1:5" x14ac:dyDescent="0.2">
      <c r="A100" t="s">
        <v>5</v>
      </c>
      <c r="B100">
        <v>0.19</v>
      </c>
      <c r="C100">
        <v>0.11</v>
      </c>
      <c r="E100">
        <f t="shared" si="1"/>
        <v>0.08</v>
      </c>
    </row>
    <row r="101" spans="1:5" x14ac:dyDescent="0.2">
      <c r="A101" t="s">
        <v>5</v>
      </c>
      <c r="B101">
        <v>0.15</v>
      </c>
      <c r="C101">
        <v>0.1</v>
      </c>
      <c r="E101">
        <f t="shared" si="1"/>
        <v>4.9999999999999989E-2</v>
      </c>
    </row>
    <row r="102" spans="1:5" x14ac:dyDescent="0.2">
      <c r="A102" t="s">
        <v>5</v>
      </c>
      <c r="B102">
        <v>0.1</v>
      </c>
      <c r="C102">
        <v>0.08</v>
      </c>
      <c r="E102">
        <f t="shared" si="1"/>
        <v>2.0000000000000004E-2</v>
      </c>
    </row>
    <row r="103" spans="1:5" x14ac:dyDescent="0.2">
      <c r="A103" t="s">
        <v>5</v>
      </c>
      <c r="B103">
        <v>0.25</v>
      </c>
      <c r="C103">
        <v>0.06</v>
      </c>
      <c r="E103">
        <f t="shared" si="1"/>
        <v>0.19</v>
      </c>
    </row>
    <row r="104" spans="1:5" x14ac:dyDescent="0.2">
      <c r="A104" t="s">
        <v>5</v>
      </c>
      <c r="B104">
        <v>0.13</v>
      </c>
      <c r="C104">
        <v>0.11</v>
      </c>
      <c r="E104">
        <f t="shared" si="1"/>
        <v>2.0000000000000004E-2</v>
      </c>
    </row>
    <row r="105" spans="1:5" x14ac:dyDescent="0.2">
      <c r="A105" t="s">
        <v>5</v>
      </c>
      <c r="B105">
        <v>0.13</v>
      </c>
      <c r="C105">
        <v>0.13</v>
      </c>
      <c r="E105">
        <f t="shared" si="1"/>
        <v>0</v>
      </c>
    </row>
    <row r="106" spans="1:5" x14ac:dyDescent="0.2">
      <c r="A106" t="s">
        <v>5</v>
      </c>
      <c r="B106">
        <v>0.06</v>
      </c>
      <c r="C106">
        <v>0.15</v>
      </c>
      <c r="E106">
        <f t="shared" si="1"/>
        <v>-0.09</v>
      </c>
    </row>
    <row r="107" spans="1:5" x14ac:dyDescent="0.2">
      <c r="A107" t="s">
        <v>5</v>
      </c>
      <c r="B107">
        <v>0.21</v>
      </c>
      <c r="C107">
        <v>0.09</v>
      </c>
      <c r="E107">
        <f t="shared" si="1"/>
        <v>0.12</v>
      </c>
    </row>
    <row r="108" spans="1:5" x14ac:dyDescent="0.2">
      <c r="A108" t="s">
        <v>5</v>
      </c>
      <c r="B108">
        <v>0.09</v>
      </c>
      <c r="C108">
        <v>0.19</v>
      </c>
      <c r="E108">
        <f t="shared" si="1"/>
        <v>-0.1</v>
      </c>
    </row>
    <row r="109" spans="1:5" x14ac:dyDescent="0.2">
      <c r="A109" t="s">
        <v>5</v>
      </c>
      <c r="B109">
        <v>0.13</v>
      </c>
      <c r="C109">
        <v>0.16</v>
      </c>
      <c r="E109">
        <f t="shared" si="1"/>
        <v>-0.03</v>
      </c>
    </row>
    <row r="110" spans="1:5" x14ac:dyDescent="0.2">
      <c r="A110" t="s">
        <v>5</v>
      </c>
      <c r="B110">
        <v>0.13</v>
      </c>
      <c r="C110">
        <v>0.14000000000000001</v>
      </c>
      <c r="E110">
        <f t="shared" si="1"/>
        <v>-1.0000000000000009E-2</v>
      </c>
    </row>
    <row r="111" spans="1:5" x14ac:dyDescent="0.2">
      <c r="A111" t="s">
        <v>5</v>
      </c>
      <c r="B111">
        <v>0.15</v>
      </c>
      <c r="C111">
        <v>0.15</v>
      </c>
      <c r="E111">
        <f t="shared" si="1"/>
        <v>0</v>
      </c>
    </row>
    <row r="112" spans="1:5" x14ac:dyDescent="0.2">
      <c r="A112" t="s">
        <v>5</v>
      </c>
      <c r="B112">
        <v>0.12</v>
      </c>
      <c r="C112">
        <v>0.16</v>
      </c>
      <c r="E112">
        <f t="shared" si="1"/>
        <v>-4.0000000000000008E-2</v>
      </c>
    </row>
    <row r="113" spans="1:5" x14ac:dyDescent="0.2">
      <c r="A113" t="s">
        <v>5</v>
      </c>
      <c r="B113">
        <v>0.23</v>
      </c>
      <c r="C113">
        <v>0.14000000000000001</v>
      </c>
      <c r="E113">
        <f t="shared" si="1"/>
        <v>0.09</v>
      </c>
    </row>
    <row r="114" spans="1:5" x14ac:dyDescent="0.2">
      <c r="A114" t="s">
        <v>5</v>
      </c>
      <c r="B114">
        <v>0.11</v>
      </c>
      <c r="C114">
        <v>0.11</v>
      </c>
      <c r="E114">
        <f t="shared" si="1"/>
        <v>0</v>
      </c>
    </row>
    <row r="115" spans="1:5" x14ac:dyDescent="0.2">
      <c r="A115" t="s">
        <v>5</v>
      </c>
      <c r="B115">
        <v>0.11</v>
      </c>
      <c r="C115">
        <v>0.16</v>
      </c>
      <c r="E115">
        <f t="shared" si="1"/>
        <v>-0.05</v>
      </c>
    </row>
    <row r="116" spans="1:5" x14ac:dyDescent="0.2">
      <c r="A116" t="s">
        <v>5</v>
      </c>
      <c r="B116">
        <v>0.03</v>
      </c>
      <c r="C116">
        <v>0.08</v>
      </c>
      <c r="E116">
        <f t="shared" si="1"/>
        <v>-0.05</v>
      </c>
    </row>
    <row r="117" spans="1:5" x14ac:dyDescent="0.2">
      <c r="A117" t="s">
        <v>5</v>
      </c>
      <c r="B117">
        <v>0.05</v>
      </c>
      <c r="C117">
        <v>0.24</v>
      </c>
      <c r="E117">
        <f t="shared" si="1"/>
        <v>-0.19</v>
      </c>
    </row>
    <row r="118" spans="1:5" x14ac:dyDescent="0.2">
      <c r="A118" t="s">
        <v>5</v>
      </c>
      <c r="B118">
        <v>0.14000000000000001</v>
      </c>
      <c r="C118">
        <v>0.19</v>
      </c>
      <c r="E118">
        <f t="shared" si="1"/>
        <v>-4.9999999999999989E-2</v>
      </c>
    </row>
    <row r="119" spans="1:5" x14ac:dyDescent="0.2">
      <c r="A119" t="s">
        <v>5</v>
      </c>
      <c r="B119">
        <v>0.15</v>
      </c>
      <c r="C119">
        <v>0.17</v>
      </c>
      <c r="E119">
        <f t="shared" si="1"/>
        <v>-2.0000000000000018E-2</v>
      </c>
    </row>
    <row r="120" spans="1:5" x14ac:dyDescent="0.2">
      <c r="A120" t="s">
        <v>5</v>
      </c>
      <c r="B120">
        <v>0.11</v>
      </c>
      <c r="C120">
        <v>0.19</v>
      </c>
      <c r="E120">
        <f t="shared" si="1"/>
        <v>-0.08</v>
      </c>
    </row>
    <row r="121" spans="1:5" x14ac:dyDescent="0.2">
      <c r="B121" s="1" t="s">
        <v>0</v>
      </c>
      <c r="C121" s="1"/>
    </row>
    <row r="122" spans="1:5" x14ac:dyDescent="0.2">
      <c r="B122">
        <f>AVERAGE(B1:B60)</f>
        <v>0.20350000000000004</v>
      </c>
      <c r="C122">
        <f>AVERAGE(C1:C60)</f>
        <v>0.11866666666666667</v>
      </c>
      <c r="D122" t="s">
        <v>13</v>
      </c>
    </row>
    <row r="123" spans="1:5" x14ac:dyDescent="0.2">
      <c r="B123">
        <f>STDEV(B1:B60)</f>
        <v>0.1064659570003483</v>
      </c>
      <c r="C123">
        <f>STDEV(C1:C60)</f>
        <v>4.7495465141837945E-2</v>
      </c>
      <c r="D123" t="s">
        <v>14</v>
      </c>
    </row>
    <row r="124" spans="1:5" x14ac:dyDescent="0.2">
      <c r="B124">
        <f>B123/SQRT(60)</f>
        <v>1.3744695946679463E-2</v>
      </c>
      <c r="C124">
        <f>C123/SQRT(60)</f>
        <v>6.1316381838237748E-3</v>
      </c>
      <c r="D124" t="s">
        <v>18</v>
      </c>
    </row>
    <row r="125" spans="1:5" x14ac:dyDescent="0.2">
      <c r="B125" s="1" t="s">
        <v>5</v>
      </c>
      <c r="C125" s="1"/>
    </row>
    <row r="126" spans="1:5" x14ac:dyDescent="0.2">
      <c r="B126">
        <f>AVERAGE(B61:B120)</f>
        <v>0.13666666666666666</v>
      </c>
      <c r="C126">
        <f>AVERAGE(C61:C120)</f>
        <v>0.12616666666666668</v>
      </c>
      <c r="D126" t="s">
        <v>13</v>
      </c>
    </row>
    <row r="127" spans="1:5" x14ac:dyDescent="0.2">
      <c r="B127">
        <f>STDEV(B61:B120)</f>
        <v>5.4513772685711004E-2</v>
      </c>
      <c r="C127">
        <f>STDEV(C61:C120)</f>
        <v>3.8049551397906285E-2</v>
      </c>
      <c r="D127" t="s">
        <v>14</v>
      </c>
    </row>
    <row r="128" spans="1:5" x14ac:dyDescent="0.2">
      <c r="B128">
        <f>B127/SQRT(60)</f>
        <v>7.037697791689849E-3</v>
      </c>
      <c r="C128">
        <f>C127/SQRT(60)</f>
        <v>4.9121759631584726E-3</v>
      </c>
      <c r="D128" t="s">
        <v>18</v>
      </c>
    </row>
    <row r="130" spans="2:4" x14ac:dyDescent="0.2">
      <c r="B130" s="3"/>
      <c r="C130" s="3"/>
      <c r="D130" s="3"/>
    </row>
    <row r="131" spans="2:4" x14ac:dyDescent="0.2">
      <c r="B131" s="3" t="s">
        <v>17</v>
      </c>
      <c r="C131" s="3" t="s">
        <v>16</v>
      </c>
      <c r="D131" s="3"/>
    </row>
    <row r="132" spans="2:4" x14ac:dyDescent="0.2">
      <c r="B132" s="3">
        <f>AVERAGE(B1:B60)</f>
        <v>0.20350000000000004</v>
      </c>
      <c r="C132" s="3">
        <f>AVERAGE(C1:C60)</f>
        <v>0.11866666666666667</v>
      </c>
      <c r="D132" s="3" t="s">
        <v>11</v>
      </c>
    </row>
    <row r="133" spans="2:4" x14ac:dyDescent="0.2">
      <c r="B133" s="3">
        <f>AVERAGE(B61:B120)</f>
        <v>0.13666666666666666</v>
      </c>
      <c r="C133" s="3">
        <f>AVERAGE(C61:C120)</f>
        <v>0.12616666666666668</v>
      </c>
      <c r="D133" s="3" t="s">
        <v>12</v>
      </c>
    </row>
    <row r="134" spans="2:4" x14ac:dyDescent="0.2">
      <c r="B134" s="3"/>
      <c r="C134" s="3"/>
      <c r="D134" s="3"/>
    </row>
    <row r="135" spans="2:4" x14ac:dyDescent="0.2">
      <c r="B135" s="3" t="s">
        <v>11</v>
      </c>
      <c r="C135" s="3" t="s">
        <v>12</v>
      </c>
      <c r="D135" s="3"/>
    </row>
    <row r="136" spans="2:4" x14ac:dyDescent="0.2">
      <c r="B136" s="3">
        <f>C132</f>
        <v>0.11866666666666667</v>
      </c>
      <c r="C136" s="3">
        <f>C133</f>
        <v>0.12616666666666668</v>
      </c>
      <c r="D136" s="3" t="s">
        <v>16</v>
      </c>
    </row>
    <row r="137" spans="2:4" x14ac:dyDescent="0.2">
      <c r="B137" s="3">
        <f>B132</f>
        <v>0.20350000000000004</v>
      </c>
      <c r="C137" s="3">
        <f>B133</f>
        <v>0.13666666666666666</v>
      </c>
      <c r="D137" s="3" t="s">
        <v>17</v>
      </c>
    </row>
  </sheetData>
  <mergeCells count="2">
    <mergeCell ref="B121:C121"/>
    <mergeCell ref="B125:C125"/>
  </mergeCells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EE85-519E-FD4F-BBEB-116013B02A3F}">
  <dimension ref="A1:D121"/>
  <sheetViews>
    <sheetView workbookViewId="0">
      <selection activeCell="F58" sqref="F58"/>
    </sheetView>
  </sheetViews>
  <sheetFormatPr baseColWidth="10" defaultRowHeight="16" x14ac:dyDescent="0.2"/>
  <cols>
    <col min="3" max="3" width="38.33203125" customWidth="1"/>
    <col min="4" max="4" width="54.33203125" customWidth="1"/>
  </cols>
  <sheetData>
    <row r="1" spans="1:4" x14ac:dyDescent="0.2">
      <c r="C1" t="s">
        <v>47</v>
      </c>
      <c r="D1" t="s">
        <v>48</v>
      </c>
    </row>
    <row r="2" spans="1:4" x14ac:dyDescent="0.2">
      <c r="A2" t="s">
        <v>0</v>
      </c>
      <c r="B2" t="s">
        <v>1</v>
      </c>
      <c r="C2">
        <v>0.11</v>
      </c>
      <c r="D2">
        <v>0.15000000000000002</v>
      </c>
    </row>
    <row r="3" spans="1:4" x14ac:dyDescent="0.2">
      <c r="A3" t="s">
        <v>0</v>
      </c>
      <c r="B3" t="s">
        <v>1</v>
      </c>
      <c r="C3">
        <v>-4.0000000000000008E-2</v>
      </c>
      <c r="D3">
        <v>-0.19</v>
      </c>
    </row>
    <row r="4" spans="1:4" x14ac:dyDescent="0.2">
      <c r="A4" t="s">
        <v>0</v>
      </c>
      <c r="B4" t="s">
        <v>1</v>
      </c>
      <c r="C4">
        <v>3.999999999999998E-2</v>
      </c>
      <c r="D4">
        <v>0</v>
      </c>
    </row>
    <row r="5" spans="1:4" x14ac:dyDescent="0.2">
      <c r="A5" t="s">
        <v>0</v>
      </c>
      <c r="B5" t="s">
        <v>1</v>
      </c>
      <c r="C5">
        <v>0.21999999999999997</v>
      </c>
      <c r="D5">
        <v>-7.999999999999996E-2</v>
      </c>
    </row>
    <row r="6" spans="1:4" x14ac:dyDescent="0.2">
      <c r="A6" t="s">
        <v>0</v>
      </c>
      <c r="B6" t="s">
        <v>1</v>
      </c>
      <c r="C6">
        <v>0.21000000000000002</v>
      </c>
      <c r="D6">
        <v>0.15999999999999998</v>
      </c>
    </row>
    <row r="7" spans="1:4" x14ac:dyDescent="0.2">
      <c r="A7" t="s">
        <v>0</v>
      </c>
      <c r="B7" t="s">
        <v>1</v>
      </c>
      <c r="C7">
        <v>0.03</v>
      </c>
      <c r="D7">
        <v>0.16000000000000003</v>
      </c>
    </row>
    <row r="8" spans="1:4" x14ac:dyDescent="0.2">
      <c r="A8" t="s">
        <v>0</v>
      </c>
      <c r="B8" t="s">
        <v>1</v>
      </c>
      <c r="C8">
        <v>2.0000000000000004E-2</v>
      </c>
      <c r="D8">
        <v>5.9999999999999942E-2</v>
      </c>
    </row>
    <row r="9" spans="1:4" x14ac:dyDescent="0.2">
      <c r="A9" t="s">
        <v>0</v>
      </c>
      <c r="B9" t="s">
        <v>1</v>
      </c>
      <c r="C9">
        <v>0.12999999999999998</v>
      </c>
      <c r="D9">
        <v>9.9999999999999978E-2</v>
      </c>
    </row>
    <row r="10" spans="1:4" x14ac:dyDescent="0.2">
      <c r="A10" t="s">
        <v>0</v>
      </c>
      <c r="B10" t="s">
        <v>1</v>
      </c>
      <c r="C10">
        <v>0.10999999999999999</v>
      </c>
      <c r="D10">
        <v>0</v>
      </c>
    </row>
    <row r="11" spans="1:4" x14ac:dyDescent="0.2">
      <c r="A11" t="s">
        <v>0</v>
      </c>
      <c r="B11" t="s">
        <v>1</v>
      </c>
      <c r="C11">
        <v>3.0000000000000013E-2</v>
      </c>
      <c r="D11">
        <v>-2.9999999999999971E-2</v>
      </c>
    </row>
    <row r="12" spans="1:4" x14ac:dyDescent="0.2">
      <c r="A12" t="s">
        <v>0</v>
      </c>
      <c r="B12" t="s">
        <v>1</v>
      </c>
      <c r="C12">
        <v>-2.0000000000000004E-2</v>
      </c>
      <c r="D12">
        <v>-2.0000000000000018E-2</v>
      </c>
    </row>
    <row r="13" spans="1:4" x14ac:dyDescent="0.2">
      <c r="A13" t="s">
        <v>0</v>
      </c>
      <c r="B13" t="s">
        <v>1</v>
      </c>
      <c r="C13">
        <v>1.0000000000000009E-2</v>
      </c>
      <c r="D13">
        <v>0.18000000000000005</v>
      </c>
    </row>
    <row r="14" spans="1:4" x14ac:dyDescent="0.2">
      <c r="A14" t="s">
        <v>0</v>
      </c>
      <c r="B14" t="s">
        <v>1</v>
      </c>
      <c r="C14">
        <v>1.0000000000000009E-2</v>
      </c>
      <c r="D14">
        <v>3.0000000000000027E-2</v>
      </c>
    </row>
    <row r="15" spans="1:4" x14ac:dyDescent="0.2">
      <c r="A15" t="s">
        <v>0</v>
      </c>
      <c r="B15" t="s">
        <v>1</v>
      </c>
      <c r="C15">
        <v>0.14000000000000001</v>
      </c>
      <c r="D15">
        <v>-4.9999999999999989E-2</v>
      </c>
    </row>
    <row r="16" spans="1:4" x14ac:dyDescent="0.2">
      <c r="A16" t="s">
        <v>0</v>
      </c>
      <c r="B16" t="s">
        <v>1</v>
      </c>
      <c r="C16">
        <v>1.0000000000000009E-2</v>
      </c>
      <c r="D16">
        <v>6.9999999999999951E-2</v>
      </c>
    </row>
    <row r="17" spans="1:4" x14ac:dyDescent="0.2">
      <c r="A17" t="s">
        <v>0</v>
      </c>
      <c r="B17" t="s">
        <v>2</v>
      </c>
      <c r="C17">
        <v>-6.0000000000000012E-2</v>
      </c>
      <c r="D17">
        <v>-1.999999999999999E-2</v>
      </c>
    </row>
    <row r="18" spans="1:4" x14ac:dyDescent="0.2">
      <c r="A18" t="s">
        <v>0</v>
      </c>
      <c r="B18" t="s">
        <v>2</v>
      </c>
      <c r="C18">
        <v>9.0000000000000011E-2</v>
      </c>
      <c r="D18">
        <v>-0.42</v>
      </c>
    </row>
    <row r="19" spans="1:4" x14ac:dyDescent="0.2">
      <c r="A19" t="s">
        <v>0</v>
      </c>
      <c r="B19" t="s">
        <v>2</v>
      </c>
      <c r="C19">
        <v>0.05</v>
      </c>
      <c r="D19">
        <v>-0.19000000000000006</v>
      </c>
    </row>
    <row r="20" spans="1:4" x14ac:dyDescent="0.2">
      <c r="A20" t="s">
        <v>0</v>
      </c>
      <c r="B20" t="s">
        <v>2</v>
      </c>
      <c r="C20">
        <v>-1.0000000000000009E-2</v>
      </c>
      <c r="D20">
        <v>3.0000000000000027E-2</v>
      </c>
    </row>
    <row r="21" spans="1:4" x14ac:dyDescent="0.2">
      <c r="A21" t="s">
        <v>0</v>
      </c>
      <c r="B21" t="s">
        <v>2</v>
      </c>
      <c r="C21">
        <v>2.0000000000000004E-2</v>
      </c>
      <c r="D21">
        <v>-0.25</v>
      </c>
    </row>
    <row r="22" spans="1:4" x14ac:dyDescent="0.2">
      <c r="A22" t="s">
        <v>0</v>
      </c>
      <c r="B22" t="s">
        <v>2</v>
      </c>
      <c r="C22">
        <v>0.24000000000000002</v>
      </c>
      <c r="D22">
        <v>0.10999999999999999</v>
      </c>
    </row>
    <row r="23" spans="1:4" x14ac:dyDescent="0.2">
      <c r="A23" t="s">
        <v>0</v>
      </c>
      <c r="B23" t="s">
        <v>2</v>
      </c>
      <c r="C23">
        <v>0.12</v>
      </c>
      <c r="D23">
        <v>-0.19</v>
      </c>
    </row>
    <row r="24" spans="1:4" x14ac:dyDescent="0.2">
      <c r="A24" t="s">
        <v>0</v>
      </c>
      <c r="B24" t="s">
        <v>2</v>
      </c>
      <c r="C24">
        <v>0.19</v>
      </c>
      <c r="D24">
        <v>3.0000000000000027E-2</v>
      </c>
    </row>
    <row r="25" spans="1:4" x14ac:dyDescent="0.2">
      <c r="A25" t="s">
        <v>0</v>
      </c>
      <c r="B25" t="s">
        <v>2</v>
      </c>
      <c r="C25">
        <v>9.0000000000000011E-2</v>
      </c>
      <c r="D25">
        <v>-0.22999999999999998</v>
      </c>
    </row>
    <row r="26" spans="1:4" x14ac:dyDescent="0.2">
      <c r="A26" t="s">
        <v>0</v>
      </c>
      <c r="B26" t="s">
        <v>2</v>
      </c>
      <c r="C26">
        <v>5.0000000000000017E-2</v>
      </c>
      <c r="D26">
        <v>-2.9999999999999971E-2</v>
      </c>
    </row>
    <row r="27" spans="1:4" x14ac:dyDescent="0.2">
      <c r="A27" t="s">
        <v>0</v>
      </c>
      <c r="B27" t="s">
        <v>2</v>
      </c>
      <c r="C27">
        <v>-0.19</v>
      </c>
      <c r="D27">
        <v>-0.10999999999999999</v>
      </c>
    </row>
    <row r="28" spans="1:4" x14ac:dyDescent="0.2">
      <c r="A28" t="s">
        <v>0</v>
      </c>
      <c r="B28" t="s">
        <v>2</v>
      </c>
      <c r="C28">
        <v>-0.06</v>
      </c>
      <c r="D28">
        <v>0.15999999999999992</v>
      </c>
    </row>
    <row r="29" spans="1:4" x14ac:dyDescent="0.2">
      <c r="A29" t="s">
        <v>0</v>
      </c>
      <c r="B29" t="s">
        <v>2</v>
      </c>
      <c r="C29">
        <v>0.46</v>
      </c>
      <c r="D29">
        <v>7.999999999999996E-2</v>
      </c>
    </row>
    <row r="30" spans="1:4" x14ac:dyDescent="0.2">
      <c r="A30" t="s">
        <v>0</v>
      </c>
      <c r="B30" t="s">
        <v>2</v>
      </c>
      <c r="C30">
        <v>0.36</v>
      </c>
      <c r="D30">
        <v>-8.9999999999999969E-2</v>
      </c>
    </row>
    <row r="31" spans="1:4" x14ac:dyDescent="0.2">
      <c r="A31" t="s">
        <v>0</v>
      </c>
      <c r="B31" t="s">
        <v>2</v>
      </c>
      <c r="C31">
        <v>0.24</v>
      </c>
      <c r="D31">
        <v>3.0000000000000027E-2</v>
      </c>
    </row>
    <row r="32" spans="1:4" x14ac:dyDescent="0.2">
      <c r="A32" t="s">
        <v>0</v>
      </c>
      <c r="B32" t="s">
        <v>3</v>
      </c>
      <c r="C32">
        <v>0.05</v>
      </c>
      <c r="D32">
        <v>0.13</v>
      </c>
    </row>
    <row r="33" spans="1:4" x14ac:dyDescent="0.2">
      <c r="A33" t="s">
        <v>0</v>
      </c>
      <c r="B33" t="s">
        <v>3</v>
      </c>
      <c r="C33">
        <v>0.06</v>
      </c>
      <c r="D33">
        <v>-7.999999999999996E-2</v>
      </c>
    </row>
    <row r="34" spans="1:4" x14ac:dyDescent="0.2">
      <c r="A34" t="s">
        <v>0</v>
      </c>
      <c r="B34" t="s">
        <v>3</v>
      </c>
      <c r="C34">
        <v>0.25</v>
      </c>
      <c r="D34">
        <v>-1.9999999999999962E-2</v>
      </c>
    </row>
    <row r="35" spans="1:4" x14ac:dyDescent="0.2">
      <c r="A35" t="s">
        <v>0</v>
      </c>
      <c r="B35" t="s">
        <v>3</v>
      </c>
      <c r="C35">
        <v>0.2</v>
      </c>
      <c r="D35">
        <v>-7.0000000000000062E-2</v>
      </c>
    </row>
    <row r="36" spans="1:4" x14ac:dyDescent="0.2">
      <c r="A36" t="s">
        <v>0</v>
      </c>
      <c r="B36" t="s">
        <v>3</v>
      </c>
      <c r="C36">
        <v>0.14000000000000001</v>
      </c>
      <c r="D36">
        <v>0.22000000000000003</v>
      </c>
    </row>
    <row r="37" spans="1:4" x14ac:dyDescent="0.2">
      <c r="A37" t="s">
        <v>0</v>
      </c>
      <c r="B37" t="s">
        <v>3</v>
      </c>
      <c r="C37">
        <v>3.0000000000000013E-2</v>
      </c>
      <c r="D37">
        <v>-0.15999999999999992</v>
      </c>
    </row>
    <row r="38" spans="1:4" x14ac:dyDescent="0.2">
      <c r="A38" t="s">
        <v>0</v>
      </c>
      <c r="B38" t="s">
        <v>3</v>
      </c>
      <c r="C38">
        <v>0.13</v>
      </c>
      <c r="D38">
        <v>3.0000000000000027E-2</v>
      </c>
    </row>
    <row r="39" spans="1:4" x14ac:dyDescent="0.2">
      <c r="A39" t="s">
        <v>0</v>
      </c>
      <c r="B39" t="s">
        <v>3</v>
      </c>
      <c r="C39">
        <v>-0.05</v>
      </c>
      <c r="D39">
        <v>1.0000000000000009E-2</v>
      </c>
    </row>
    <row r="40" spans="1:4" x14ac:dyDescent="0.2">
      <c r="A40" t="s">
        <v>0</v>
      </c>
      <c r="B40" t="s">
        <v>3</v>
      </c>
      <c r="C40">
        <v>1.0000000000000009E-2</v>
      </c>
      <c r="D40">
        <v>-0.21999999999999997</v>
      </c>
    </row>
    <row r="41" spans="1:4" x14ac:dyDescent="0.2">
      <c r="A41" t="s">
        <v>0</v>
      </c>
      <c r="B41" t="s">
        <v>3</v>
      </c>
      <c r="C41">
        <v>1.0000000000000009E-2</v>
      </c>
      <c r="D41">
        <v>-5.9999999999999942E-2</v>
      </c>
    </row>
    <row r="42" spans="1:4" x14ac:dyDescent="0.2">
      <c r="A42" t="s">
        <v>0</v>
      </c>
      <c r="B42" t="s">
        <v>3</v>
      </c>
      <c r="C42">
        <v>0.03</v>
      </c>
      <c r="D42">
        <v>0</v>
      </c>
    </row>
    <row r="43" spans="1:4" x14ac:dyDescent="0.2">
      <c r="A43" t="s">
        <v>0</v>
      </c>
      <c r="B43" t="s">
        <v>3</v>
      </c>
      <c r="C43">
        <v>-6.0000000000000012E-2</v>
      </c>
      <c r="D43">
        <v>7.999999999999996E-2</v>
      </c>
    </row>
    <row r="44" spans="1:4" x14ac:dyDescent="0.2">
      <c r="A44" t="s">
        <v>0</v>
      </c>
      <c r="B44" t="s">
        <v>3</v>
      </c>
      <c r="C44">
        <v>-0.1</v>
      </c>
      <c r="D44">
        <v>0.10999999999999999</v>
      </c>
    </row>
    <row r="45" spans="1:4" x14ac:dyDescent="0.2">
      <c r="A45" t="s">
        <v>0</v>
      </c>
      <c r="B45" t="s">
        <v>3</v>
      </c>
      <c r="C45">
        <v>-0.05</v>
      </c>
      <c r="D45">
        <v>1.0000000000000009E-2</v>
      </c>
    </row>
    <row r="46" spans="1:4" x14ac:dyDescent="0.2">
      <c r="A46" t="s">
        <v>0</v>
      </c>
      <c r="B46" t="s">
        <v>3</v>
      </c>
      <c r="C46">
        <v>9.0000000000000011E-2</v>
      </c>
      <c r="D46">
        <v>7.0000000000000062E-2</v>
      </c>
    </row>
    <row r="47" spans="1:4" x14ac:dyDescent="0.2">
      <c r="A47" t="s">
        <v>0</v>
      </c>
      <c r="B47" t="s">
        <v>4</v>
      </c>
      <c r="C47">
        <v>2.0000000000000018E-2</v>
      </c>
      <c r="D47">
        <v>-0.18000000000000002</v>
      </c>
    </row>
    <row r="48" spans="1:4" x14ac:dyDescent="0.2">
      <c r="A48" t="s">
        <v>0</v>
      </c>
      <c r="B48" t="s">
        <v>4</v>
      </c>
      <c r="C48">
        <v>0.03</v>
      </c>
      <c r="D48">
        <v>-8.9999999999999969E-2</v>
      </c>
    </row>
    <row r="49" spans="1:4" x14ac:dyDescent="0.2">
      <c r="A49" t="s">
        <v>0</v>
      </c>
      <c r="B49" t="s">
        <v>4</v>
      </c>
      <c r="C49">
        <v>4.9999999999999989E-2</v>
      </c>
      <c r="D49">
        <v>0</v>
      </c>
    </row>
    <row r="50" spans="1:4" x14ac:dyDescent="0.2">
      <c r="A50" t="s">
        <v>0</v>
      </c>
      <c r="B50" t="s">
        <v>4</v>
      </c>
      <c r="C50">
        <v>0.27</v>
      </c>
      <c r="D50">
        <v>-0.16999999999999998</v>
      </c>
    </row>
    <row r="51" spans="1:4" x14ac:dyDescent="0.2">
      <c r="A51" t="s">
        <v>0</v>
      </c>
      <c r="B51" t="s">
        <v>4</v>
      </c>
      <c r="C51">
        <v>0.1</v>
      </c>
      <c r="D51">
        <v>8.0000000000000071E-2</v>
      </c>
    </row>
    <row r="52" spans="1:4" x14ac:dyDescent="0.2">
      <c r="A52" t="s">
        <v>0</v>
      </c>
      <c r="B52" t="s">
        <v>4</v>
      </c>
      <c r="C52">
        <v>0</v>
      </c>
      <c r="D52">
        <v>-0.13999999999999996</v>
      </c>
    </row>
    <row r="53" spans="1:4" x14ac:dyDescent="0.2">
      <c r="A53" t="s">
        <v>0</v>
      </c>
      <c r="B53" t="s">
        <v>4</v>
      </c>
      <c r="C53">
        <v>-0.09</v>
      </c>
      <c r="D53">
        <v>2.9999999999999971E-2</v>
      </c>
    </row>
    <row r="54" spans="1:4" x14ac:dyDescent="0.2">
      <c r="A54" t="s">
        <v>0</v>
      </c>
      <c r="B54" t="s">
        <v>4</v>
      </c>
      <c r="C54">
        <v>-5.0000000000000017E-2</v>
      </c>
      <c r="D54">
        <v>-5.9999999999999942E-2</v>
      </c>
    </row>
    <row r="55" spans="1:4" x14ac:dyDescent="0.2">
      <c r="A55" t="s">
        <v>0</v>
      </c>
      <c r="B55" t="s">
        <v>4</v>
      </c>
      <c r="C55">
        <v>0</v>
      </c>
      <c r="D55">
        <v>3.0000000000000027E-2</v>
      </c>
    </row>
    <row r="56" spans="1:4" x14ac:dyDescent="0.2">
      <c r="A56" t="s">
        <v>0</v>
      </c>
      <c r="B56" t="s">
        <v>4</v>
      </c>
      <c r="C56">
        <v>0</v>
      </c>
      <c r="D56">
        <v>0</v>
      </c>
    </row>
    <row r="57" spans="1:4" x14ac:dyDescent="0.2">
      <c r="A57" t="s">
        <v>0</v>
      </c>
      <c r="B57" t="s">
        <v>4</v>
      </c>
      <c r="C57">
        <v>0.1</v>
      </c>
      <c r="D57">
        <v>1.9999999999999962E-2</v>
      </c>
    </row>
    <row r="58" spans="1:4" x14ac:dyDescent="0.2">
      <c r="A58" t="s">
        <v>0</v>
      </c>
      <c r="B58" t="s">
        <v>4</v>
      </c>
      <c r="C58">
        <v>0.55000000000000004</v>
      </c>
      <c r="D58">
        <v>-0.17000000000000004</v>
      </c>
    </row>
    <row r="59" spans="1:4" x14ac:dyDescent="0.2">
      <c r="A59" t="s">
        <v>0</v>
      </c>
      <c r="B59" t="s">
        <v>4</v>
      </c>
      <c r="C59">
        <v>0.42000000000000004</v>
      </c>
      <c r="D59">
        <v>6.9999999999999951E-2</v>
      </c>
    </row>
    <row r="60" spans="1:4" x14ac:dyDescent="0.2">
      <c r="A60" t="s">
        <v>0</v>
      </c>
      <c r="B60" t="s">
        <v>4</v>
      </c>
      <c r="C60">
        <v>0.2</v>
      </c>
      <c r="D60">
        <v>-5.9999999999999942E-2</v>
      </c>
    </row>
    <row r="61" spans="1:4" x14ac:dyDescent="0.2">
      <c r="A61" t="s">
        <v>0</v>
      </c>
      <c r="B61" t="s">
        <v>4</v>
      </c>
      <c r="C61">
        <v>0.15000000000000002</v>
      </c>
      <c r="D61">
        <v>-0.13999999999999996</v>
      </c>
    </row>
    <row r="62" spans="1:4" x14ac:dyDescent="0.2">
      <c r="A62" t="s">
        <v>5</v>
      </c>
      <c r="B62" t="s">
        <v>1</v>
      </c>
      <c r="C62">
        <v>0.03</v>
      </c>
      <c r="D62">
        <v>-5.9999999999999942E-2</v>
      </c>
    </row>
    <row r="63" spans="1:4" x14ac:dyDescent="0.2">
      <c r="A63" t="s">
        <v>5</v>
      </c>
      <c r="B63" t="s">
        <v>1</v>
      </c>
      <c r="C63">
        <v>-2.0000000000000004E-2</v>
      </c>
      <c r="D63">
        <v>3.0000000000000027E-2</v>
      </c>
    </row>
    <row r="64" spans="1:4" x14ac:dyDescent="0.2">
      <c r="A64" t="s">
        <v>5</v>
      </c>
      <c r="B64" t="s">
        <v>1</v>
      </c>
      <c r="C64">
        <v>0.1</v>
      </c>
      <c r="D64">
        <v>-2.0000000000000018E-2</v>
      </c>
    </row>
    <row r="65" spans="1:4" x14ac:dyDescent="0.2">
      <c r="A65" t="s">
        <v>5</v>
      </c>
      <c r="B65" t="s">
        <v>1</v>
      </c>
      <c r="C65">
        <v>6.0000000000000012E-2</v>
      </c>
      <c r="D65">
        <v>-0.06</v>
      </c>
    </row>
    <row r="66" spans="1:4" x14ac:dyDescent="0.2">
      <c r="A66" t="s">
        <v>5</v>
      </c>
      <c r="B66" t="s">
        <v>1</v>
      </c>
      <c r="C66">
        <v>0.1</v>
      </c>
      <c r="D66">
        <v>-0.19</v>
      </c>
    </row>
    <row r="67" spans="1:4" x14ac:dyDescent="0.2">
      <c r="A67" t="s">
        <v>5</v>
      </c>
      <c r="B67" t="s">
        <v>1</v>
      </c>
      <c r="C67">
        <v>-7.0000000000000007E-2</v>
      </c>
      <c r="D67">
        <v>3.0000000000000027E-2</v>
      </c>
    </row>
    <row r="68" spans="1:4" x14ac:dyDescent="0.2">
      <c r="A68" t="s">
        <v>5</v>
      </c>
      <c r="B68" t="s">
        <v>1</v>
      </c>
      <c r="C68">
        <v>4.0000000000000008E-2</v>
      </c>
      <c r="D68">
        <v>7.0000000000000062E-2</v>
      </c>
    </row>
    <row r="69" spans="1:4" x14ac:dyDescent="0.2">
      <c r="A69" t="s">
        <v>5</v>
      </c>
      <c r="B69" t="s">
        <v>1</v>
      </c>
      <c r="C69">
        <v>0.16</v>
      </c>
      <c r="D69">
        <v>4.0000000000000008E-2</v>
      </c>
    </row>
    <row r="70" spans="1:4" x14ac:dyDescent="0.2">
      <c r="A70" t="s">
        <v>5</v>
      </c>
      <c r="B70" t="s">
        <v>1</v>
      </c>
      <c r="C70">
        <v>0.03</v>
      </c>
      <c r="D70">
        <v>0.19</v>
      </c>
    </row>
    <row r="71" spans="1:4" x14ac:dyDescent="0.2">
      <c r="A71" t="s">
        <v>5</v>
      </c>
      <c r="B71" t="s">
        <v>1</v>
      </c>
      <c r="C71">
        <v>5.0000000000000017E-2</v>
      </c>
      <c r="D71">
        <v>0.15000000000000002</v>
      </c>
    </row>
    <row r="72" spans="1:4" x14ac:dyDescent="0.2">
      <c r="A72" t="s">
        <v>5</v>
      </c>
      <c r="B72" t="s">
        <v>1</v>
      </c>
      <c r="C72">
        <v>0</v>
      </c>
      <c r="D72">
        <v>0</v>
      </c>
    </row>
    <row r="73" spans="1:4" x14ac:dyDescent="0.2">
      <c r="A73" t="s">
        <v>5</v>
      </c>
      <c r="B73" t="s">
        <v>1</v>
      </c>
      <c r="C73">
        <v>1.0000000000000009E-2</v>
      </c>
      <c r="D73">
        <v>1.9999999999999907E-2</v>
      </c>
    </row>
    <row r="74" spans="1:4" x14ac:dyDescent="0.2">
      <c r="A74" t="s">
        <v>5</v>
      </c>
      <c r="B74" t="s">
        <v>1</v>
      </c>
      <c r="C74">
        <v>-1.999999999999999E-2</v>
      </c>
      <c r="D74">
        <v>-1.0000000000000009E-2</v>
      </c>
    </row>
    <row r="75" spans="1:4" x14ac:dyDescent="0.2">
      <c r="A75" t="s">
        <v>5</v>
      </c>
      <c r="B75" t="s">
        <v>1</v>
      </c>
      <c r="C75">
        <v>0.1</v>
      </c>
      <c r="D75">
        <v>0.25</v>
      </c>
    </row>
    <row r="76" spans="1:4" x14ac:dyDescent="0.2">
      <c r="A76" t="s">
        <v>5</v>
      </c>
      <c r="B76" t="s">
        <v>1</v>
      </c>
      <c r="C76">
        <v>-9.999999999999995E-3</v>
      </c>
      <c r="D76">
        <v>-0.12</v>
      </c>
    </row>
    <row r="77" spans="1:4" x14ac:dyDescent="0.2">
      <c r="A77" t="s">
        <v>5</v>
      </c>
      <c r="B77" t="s">
        <v>2</v>
      </c>
      <c r="C77">
        <v>0.03</v>
      </c>
      <c r="D77">
        <v>0.14999999999999997</v>
      </c>
    </row>
    <row r="78" spans="1:4" x14ac:dyDescent="0.2">
      <c r="A78" t="s">
        <v>5</v>
      </c>
      <c r="B78" t="s">
        <v>2</v>
      </c>
      <c r="C78">
        <v>0.08</v>
      </c>
      <c r="D78">
        <v>3.9999999999999925E-2</v>
      </c>
    </row>
    <row r="79" spans="1:4" x14ac:dyDescent="0.2">
      <c r="A79" t="s">
        <v>5</v>
      </c>
      <c r="B79" t="s">
        <v>2</v>
      </c>
      <c r="C79">
        <v>4.0000000000000008E-2</v>
      </c>
      <c r="D79">
        <v>4.9999999999999989E-2</v>
      </c>
    </row>
    <row r="80" spans="1:4" x14ac:dyDescent="0.2">
      <c r="A80" t="s">
        <v>5</v>
      </c>
      <c r="B80" t="s">
        <v>2</v>
      </c>
      <c r="C80">
        <v>-0.1</v>
      </c>
      <c r="D80">
        <v>-0.10999999999999999</v>
      </c>
    </row>
    <row r="81" spans="1:4" x14ac:dyDescent="0.2">
      <c r="A81" t="s">
        <v>5</v>
      </c>
      <c r="B81" t="s">
        <v>2</v>
      </c>
      <c r="C81">
        <v>4.0000000000000008E-2</v>
      </c>
      <c r="D81">
        <v>-4.9999999999999989E-2</v>
      </c>
    </row>
    <row r="82" spans="1:4" x14ac:dyDescent="0.2">
      <c r="A82" t="s">
        <v>5</v>
      </c>
      <c r="B82" t="s">
        <v>2</v>
      </c>
      <c r="C82">
        <v>-3.0000000000000013E-2</v>
      </c>
      <c r="D82">
        <v>7.999999999999996E-2</v>
      </c>
    </row>
    <row r="83" spans="1:4" x14ac:dyDescent="0.2">
      <c r="A83" t="s">
        <v>5</v>
      </c>
      <c r="B83" t="s">
        <v>2</v>
      </c>
      <c r="C83">
        <v>4.0000000000000008E-2</v>
      </c>
      <c r="D83">
        <v>7.0000000000000007E-2</v>
      </c>
    </row>
    <row r="84" spans="1:4" x14ac:dyDescent="0.2">
      <c r="A84" t="s">
        <v>5</v>
      </c>
      <c r="B84" t="s">
        <v>2</v>
      </c>
      <c r="C84">
        <v>0.09</v>
      </c>
      <c r="D84">
        <v>0.22999999999999998</v>
      </c>
    </row>
    <row r="85" spans="1:4" x14ac:dyDescent="0.2">
      <c r="A85" t="s">
        <v>5</v>
      </c>
      <c r="B85" t="s">
        <v>2</v>
      </c>
      <c r="C85">
        <v>-0.06</v>
      </c>
      <c r="D85">
        <v>0.10999999999999999</v>
      </c>
    </row>
    <row r="86" spans="1:4" x14ac:dyDescent="0.2">
      <c r="A86" t="s">
        <v>5</v>
      </c>
      <c r="B86" t="s">
        <v>2</v>
      </c>
      <c r="C86">
        <v>0.08</v>
      </c>
      <c r="D86">
        <v>9.9999999999999978E-2</v>
      </c>
    </row>
    <row r="87" spans="1:4" x14ac:dyDescent="0.2">
      <c r="A87" t="s">
        <v>5</v>
      </c>
      <c r="B87" t="s">
        <v>2</v>
      </c>
      <c r="C87">
        <v>-0.1</v>
      </c>
      <c r="D87">
        <v>-0.22999999999999998</v>
      </c>
    </row>
    <row r="88" spans="1:4" x14ac:dyDescent="0.2">
      <c r="A88" t="s">
        <v>5</v>
      </c>
      <c r="B88" t="s">
        <v>2</v>
      </c>
      <c r="C88">
        <v>-9.999999999999995E-3</v>
      </c>
      <c r="D88">
        <v>4.9999999999999989E-2</v>
      </c>
    </row>
    <row r="89" spans="1:4" x14ac:dyDescent="0.2">
      <c r="A89" t="s">
        <v>5</v>
      </c>
      <c r="B89" t="s">
        <v>2</v>
      </c>
      <c r="C89">
        <v>-2.0000000000000004E-2</v>
      </c>
      <c r="D89">
        <v>-0.13999999999999996</v>
      </c>
    </row>
    <row r="90" spans="1:4" x14ac:dyDescent="0.2">
      <c r="A90" t="s">
        <v>5</v>
      </c>
      <c r="B90" t="s">
        <v>2</v>
      </c>
      <c r="C90">
        <v>-2.0000000000000004E-2</v>
      </c>
      <c r="D90">
        <v>-5.9999999999999942E-2</v>
      </c>
    </row>
    <row r="91" spans="1:4" x14ac:dyDescent="0.2">
      <c r="A91" t="s">
        <v>5</v>
      </c>
      <c r="B91" t="s">
        <v>2</v>
      </c>
      <c r="C91">
        <v>0.1</v>
      </c>
      <c r="D91">
        <v>2.0000000000000018E-2</v>
      </c>
    </row>
    <row r="92" spans="1:4" x14ac:dyDescent="0.2">
      <c r="A92" t="s">
        <v>5</v>
      </c>
      <c r="B92" t="s">
        <v>4</v>
      </c>
      <c r="C92">
        <v>0.06</v>
      </c>
      <c r="D92">
        <v>-7.999999999999996E-2</v>
      </c>
    </row>
    <row r="93" spans="1:4" x14ac:dyDescent="0.2">
      <c r="A93" t="s">
        <v>5</v>
      </c>
      <c r="B93" t="s">
        <v>4</v>
      </c>
      <c r="C93">
        <v>-0.1</v>
      </c>
      <c r="D93">
        <v>-0.13</v>
      </c>
    </row>
    <row r="94" spans="1:4" x14ac:dyDescent="0.2">
      <c r="A94" t="s">
        <v>5</v>
      </c>
      <c r="B94" t="s">
        <v>4</v>
      </c>
      <c r="C94">
        <v>0</v>
      </c>
      <c r="D94">
        <v>0.23000000000000004</v>
      </c>
    </row>
    <row r="95" spans="1:4" x14ac:dyDescent="0.2">
      <c r="A95" t="s">
        <v>5</v>
      </c>
      <c r="B95" t="s">
        <v>4</v>
      </c>
      <c r="C95">
        <v>-8.0000000000000016E-2</v>
      </c>
      <c r="D95">
        <v>-4.9999999999999989E-2</v>
      </c>
    </row>
    <row r="96" spans="1:4" x14ac:dyDescent="0.2">
      <c r="A96" t="s">
        <v>5</v>
      </c>
      <c r="B96" t="s">
        <v>4</v>
      </c>
      <c r="C96">
        <v>4.9999999999999989E-2</v>
      </c>
      <c r="D96">
        <v>0.17000000000000004</v>
      </c>
    </row>
    <row r="97" spans="1:4" x14ac:dyDescent="0.2">
      <c r="A97" t="s">
        <v>5</v>
      </c>
      <c r="B97" t="s">
        <v>4</v>
      </c>
      <c r="C97">
        <v>-2.0000000000000004E-2</v>
      </c>
      <c r="D97">
        <v>-8.0000000000000071E-2</v>
      </c>
    </row>
    <row r="98" spans="1:4" x14ac:dyDescent="0.2">
      <c r="A98" t="s">
        <v>5</v>
      </c>
      <c r="B98" t="s">
        <v>4</v>
      </c>
      <c r="C98">
        <v>7.9999999999999988E-2</v>
      </c>
      <c r="D98">
        <v>0.22000000000000003</v>
      </c>
    </row>
    <row r="99" spans="1:4" x14ac:dyDescent="0.2">
      <c r="A99" t="s">
        <v>5</v>
      </c>
      <c r="B99" t="s">
        <v>4</v>
      </c>
      <c r="C99">
        <v>0.06</v>
      </c>
      <c r="D99">
        <v>-3.999999999999998E-2</v>
      </c>
    </row>
    <row r="100" spans="1:4" x14ac:dyDescent="0.2">
      <c r="A100" t="s">
        <v>5</v>
      </c>
      <c r="B100" t="s">
        <v>4</v>
      </c>
      <c r="C100">
        <v>0</v>
      </c>
      <c r="D100">
        <v>3.0000000000000027E-2</v>
      </c>
    </row>
    <row r="101" spans="1:4" x14ac:dyDescent="0.2">
      <c r="A101" t="s">
        <v>5</v>
      </c>
      <c r="B101" t="s">
        <v>4</v>
      </c>
      <c r="C101">
        <v>0.08</v>
      </c>
      <c r="D101">
        <v>2.9999999999999971E-2</v>
      </c>
    </row>
    <row r="102" spans="1:4" x14ac:dyDescent="0.2">
      <c r="A102" t="s">
        <v>5</v>
      </c>
      <c r="B102" t="s">
        <v>4</v>
      </c>
      <c r="C102">
        <v>4.9999999999999989E-2</v>
      </c>
      <c r="D102">
        <v>-2.0000000000000018E-2</v>
      </c>
    </row>
    <row r="103" spans="1:4" x14ac:dyDescent="0.2">
      <c r="A103" t="s">
        <v>5</v>
      </c>
      <c r="B103" t="s">
        <v>4</v>
      </c>
      <c r="C103">
        <v>2.0000000000000004E-2</v>
      </c>
      <c r="D103">
        <v>0.10999999999999999</v>
      </c>
    </row>
    <row r="104" spans="1:4" x14ac:dyDescent="0.2">
      <c r="A104" t="s">
        <v>5</v>
      </c>
      <c r="B104" t="s">
        <v>4</v>
      </c>
      <c r="C104">
        <v>0.19</v>
      </c>
      <c r="D104">
        <v>0.23000000000000004</v>
      </c>
    </row>
    <row r="105" spans="1:4" x14ac:dyDescent="0.2">
      <c r="A105" t="s">
        <v>5</v>
      </c>
      <c r="B105" t="s">
        <v>4</v>
      </c>
      <c r="C105">
        <v>2.0000000000000004E-2</v>
      </c>
      <c r="D105">
        <v>-7.0000000000000007E-2</v>
      </c>
    </row>
    <row r="106" spans="1:4" x14ac:dyDescent="0.2">
      <c r="A106" t="s">
        <v>5</v>
      </c>
      <c r="B106" t="s">
        <v>4</v>
      </c>
      <c r="C106">
        <v>0</v>
      </c>
      <c r="D106">
        <v>0.14000000000000001</v>
      </c>
    </row>
    <row r="107" spans="1:4" x14ac:dyDescent="0.2">
      <c r="A107" t="s">
        <v>5</v>
      </c>
      <c r="B107" t="s">
        <v>3</v>
      </c>
      <c r="C107">
        <v>-0.09</v>
      </c>
      <c r="D107">
        <v>0.10999999999999999</v>
      </c>
    </row>
    <row r="108" spans="1:4" x14ac:dyDescent="0.2">
      <c r="A108" t="s">
        <v>5</v>
      </c>
      <c r="B108" t="s">
        <v>3</v>
      </c>
      <c r="C108">
        <v>0.12</v>
      </c>
      <c r="D108">
        <v>9.9999999999999978E-2</v>
      </c>
    </row>
    <row r="109" spans="1:4" x14ac:dyDescent="0.2">
      <c r="A109" t="s">
        <v>5</v>
      </c>
      <c r="B109" t="s">
        <v>3</v>
      </c>
      <c r="C109">
        <v>-0.1</v>
      </c>
      <c r="D109">
        <v>1.0000000000000009E-2</v>
      </c>
    </row>
    <row r="110" spans="1:4" x14ac:dyDescent="0.2">
      <c r="A110" t="s">
        <v>5</v>
      </c>
      <c r="B110" t="s">
        <v>3</v>
      </c>
      <c r="C110">
        <v>-0.03</v>
      </c>
      <c r="D110">
        <v>0.28000000000000003</v>
      </c>
    </row>
    <row r="111" spans="1:4" x14ac:dyDescent="0.2">
      <c r="A111" t="s">
        <v>5</v>
      </c>
      <c r="B111" t="s">
        <v>3</v>
      </c>
      <c r="C111">
        <v>-1.0000000000000009E-2</v>
      </c>
      <c r="D111">
        <v>8.9999999999999969E-2</v>
      </c>
    </row>
    <row r="112" spans="1:4" x14ac:dyDescent="0.2">
      <c r="A112" t="s">
        <v>5</v>
      </c>
      <c r="B112" t="s">
        <v>3</v>
      </c>
      <c r="C112">
        <v>0</v>
      </c>
      <c r="D112">
        <v>-0.10999999999999999</v>
      </c>
    </row>
    <row r="113" spans="1:4" x14ac:dyDescent="0.2">
      <c r="A113" t="s">
        <v>5</v>
      </c>
      <c r="B113" t="s">
        <v>3</v>
      </c>
      <c r="C113">
        <v>-4.0000000000000008E-2</v>
      </c>
      <c r="D113">
        <v>-0.25</v>
      </c>
    </row>
    <row r="114" spans="1:4" x14ac:dyDescent="0.2">
      <c r="A114" t="s">
        <v>5</v>
      </c>
      <c r="B114" t="s">
        <v>3</v>
      </c>
      <c r="C114">
        <v>0.09</v>
      </c>
      <c r="D114">
        <v>0.13000000000000006</v>
      </c>
    </row>
    <row r="115" spans="1:4" x14ac:dyDescent="0.2">
      <c r="A115" t="s">
        <v>5</v>
      </c>
      <c r="B115" t="s">
        <v>3</v>
      </c>
      <c r="C115">
        <v>0</v>
      </c>
      <c r="D115">
        <v>4.9999999999999989E-2</v>
      </c>
    </row>
    <row r="116" spans="1:4" x14ac:dyDescent="0.2">
      <c r="A116" t="s">
        <v>5</v>
      </c>
      <c r="B116" t="s">
        <v>3</v>
      </c>
      <c r="C116">
        <v>-0.05</v>
      </c>
      <c r="D116">
        <v>-0.19</v>
      </c>
    </row>
    <row r="117" spans="1:4" x14ac:dyDescent="0.2">
      <c r="A117" t="s">
        <v>5</v>
      </c>
      <c r="B117" t="s">
        <v>3</v>
      </c>
      <c r="C117">
        <v>-0.05</v>
      </c>
      <c r="D117">
        <v>-0.16000000000000003</v>
      </c>
    </row>
    <row r="118" spans="1:4" x14ac:dyDescent="0.2">
      <c r="A118" t="s">
        <v>5</v>
      </c>
      <c r="B118" t="s">
        <v>3</v>
      </c>
      <c r="C118">
        <v>-0.19</v>
      </c>
      <c r="D118">
        <v>0.13</v>
      </c>
    </row>
    <row r="119" spans="1:4" x14ac:dyDescent="0.2">
      <c r="A119" t="s">
        <v>5</v>
      </c>
      <c r="B119" t="s">
        <v>3</v>
      </c>
      <c r="C119">
        <v>-4.9999999999999989E-2</v>
      </c>
      <c r="D119">
        <v>1.0000000000000009E-2</v>
      </c>
    </row>
    <row r="120" spans="1:4" x14ac:dyDescent="0.2">
      <c r="A120" t="s">
        <v>5</v>
      </c>
      <c r="B120" t="s">
        <v>3</v>
      </c>
      <c r="C120">
        <v>-2.0000000000000018E-2</v>
      </c>
      <c r="D120">
        <v>-0.26</v>
      </c>
    </row>
    <row r="121" spans="1:4" x14ac:dyDescent="0.2">
      <c r="A121" t="s">
        <v>5</v>
      </c>
      <c r="B121" t="s">
        <v>3</v>
      </c>
      <c r="C121">
        <v>-0.08</v>
      </c>
      <c r="D121">
        <v>0.25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Category and Exemplar Assignmen</vt:lpstr>
      <vt:lpstr>Serial Recall Data Phase One</vt:lpstr>
      <vt:lpstr>Production Frequency of High OD</vt:lpstr>
      <vt:lpstr>Priming Data Phase Two</vt:lpstr>
      <vt:lpstr>Correlational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Everett Marsh (School of Psychology and Humanities)</dc:creator>
  <cp:lastModifiedBy>John Everett Marsh (School of Psychology and Humanitie</cp:lastModifiedBy>
  <dcterms:created xsi:type="dcterms:W3CDTF">2024-07-22T19:59:00Z</dcterms:created>
  <dcterms:modified xsi:type="dcterms:W3CDTF">2024-07-24T11:46:03Z</dcterms:modified>
</cp:coreProperties>
</file>